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ttps://hubble.whanganui.govt.nz/site/governance/elcm/emam/Meeting Management/"/>
    </mc:Choice>
  </mc:AlternateContent>
  <bookViews>
    <workbookView xWindow="0" yWindow="0" windowWidth="28800" windowHeight="12435"/>
  </bookViews>
  <sheets>
    <sheet name="Sheet1" sheetId="1" r:id="rId1"/>
    <sheet name="Sheet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2" l="1"/>
  <c r="D5" i="1"/>
  <c r="A24" i="1" l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23" i="1" l="1"/>
  <c r="A22" i="1"/>
  <c r="A21" i="1"/>
  <c r="A20" i="1"/>
  <c r="A19" i="1"/>
  <c r="A18" i="1"/>
  <c r="A17" i="1"/>
  <c r="A16" i="1"/>
  <c r="A15" i="1"/>
  <c r="A14" i="1"/>
  <c r="A13" i="1"/>
  <c r="A12" i="1"/>
  <c r="K7" i="2"/>
  <c r="J7" i="2"/>
  <c r="I7" i="2"/>
  <c r="F7" i="2"/>
  <c r="E7" i="2"/>
  <c r="D7" i="2"/>
  <c r="C7" i="2"/>
  <c r="K6" i="2"/>
  <c r="J6" i="2"/>
  <c r="I6" i="2"/>
  <c r="H6" i="2"/>
  <c r="G6" i="2"/>
  <c r="F6" i="2"/>
  <c r="E6" i="2"/>
  <c r="D6" i="2"/>
  <c r="C6" i="2"/>
  <c r="I5" i="2"/>
  <c r="E5" i="2"/>
  <c r="D5" i="2"/>
  <c r="C5" i="2"/>
  <c r="E7" i="1" l="1"/>
  <c r="F7" i="1"/>
  <c r="G7" i="1"/>
  <c r="H7" i="1"/>
  <c r="I7" i="1"/>
  <c r="J7" i="1"/>
  <c r="K7" i="1"/>
  <c r="L7" i="1"/>
  <c r="M7" i="1"/>
  <c r="O7" i="1"/>
  <c r="P7" i="1"/>
  <c r="D7" i="1"/>
  <c r="E6" i="1"/>
  <c r="F6" i="1"/>
  <c r="G6" i="1"/>
  <c r="H6" i="1"/>
  <c r="I6" i="1"/>
  <c r="J6" i="1"/>
  <c r="K6" i="1"/>
  <c r="L6" i="1"/>
  <c r="M6" i="1"/>
  <c r="N6" i="1"/>
  <c r="O6" i="1"/>
  <c r="P6" i="1"/>
  <c r="D6" i="1"/>
  <c r="E5" i="1"/>
  <c r="F5" i="1"/>
  <c r="G5" i="1"/>
  <c r="H5" i="1"/>
  <c r="I5" i="1"/>
  <c r="J5" i="1"/>
  <c r="K5" i="1"/>
  <c r="L5" i="1"/>
  <c r="M5" i="1"/>
  <c r="N5" i="1"/>
  <c r="O5" i="1"/>
  <c r="P5" i="1"/>
  <c r="E4" i="1"/>
  <c r="F4" i="1"/>
  <c r="G4" i="1"/>
  <c r="H4" i="1"/>
  <c r="I4" i="1"/>
  <c r="J4" i="1"/>
  <c r="K4" i="1"/>
  <c r="L4" i="1"/>
  <c r="M4" i="1"/>
  <c r="N4" i="1"/>
  <c r="O4" i="1"/>
  <c r="P4" i="1"/>
  <c r="D4" i="1"/>
</calcChain>
</file>

<file path=xl/sharedStrings.xml><?xml version="1.0" encoding="utf-8"?>
<sst xmlns="http://schemas.openxmlformats.org/spreadsheetml/2006/main" count="1735" uniqueCount="105">
  <si>
    <t>Mayor McDouall</t>
  </si>
  <si>
    <t>Cr Anderson</t>
  </si>
  <si>
    <t>Cr Baker-Hogan</t>
  </si>
  <si>
    <t>Cr Barron</t>
  </si>
  <si>
    <t>Cr Chandulal-Mackay</t>
  </si>
  <si>
    <t>Cr Craig</t>
  </si>
  <si>
    <t>Cr Crossan</t>
  </si>
  <si>
    <t>Cr Duncan</t>
  </si>
  <si>
    <t>Cr Joblin</t>
  </si>
  <si>
    <t>Cr Reid</t>
  </si>
  <si>
    <t>Cr Taylor</t>
  </si>
  <si>
    <t>Cr Vinsen</t>
  </si>
  <si>
    <t>Cr Young</t>
  </si>
  <si>
    <t>Y</t>
  </si>
  <si>
    <t>A</t>
  </si>
  <si>
    <t>L</t>
  </si>
  <si>
    <t>N</t>
  </si>
  <si>
    <t>*</t>
  </si>
  <si>
    <t>Present</t>
  </si>
  <si>
    <t>Apology</t>
  </si>
  <si>
    <t>Leave of Absence</t>
  </si>
  <si>
    <t>Absent</t>
  </si>
  <si>
    <t>Attendance not required</t>
  </si>
  <si>
    <t>Date</t>
  </si>
  <si>
    <t>Meeting</t>
  </si>
  <si>
    <t>Council</t>
  </si>
  <si>
    <t>Chair Skilton</t>
  </si>
  <si>
    <t>Member Wells</t>
  </si>
  <si>
    <t>Member Dick</t>
  </si>
  <si>
    <t>Member Falkner</t>
  </si>
  <si>
    <t>Member Ashworth</t>
  </si>
  <si>
    <t xml:space="preserve">Member Duff </t>
  </si>
  <si>
    <t xml:space="preserve">Cr Anderson </t>
  </si>
  <si>
    <t>Member Oskam</t>
  </si>
  <si>
    <t>Inaugural</t>
  </si>
  <si>
    <t>Community Board Member Attendance 2019-22 Triennium</t>
  </si>
  <si>
    <t>Councillor Meeting Attendance 2019-22 Triennium</t>
  </si>
  <si>
    <t>Strategy and Finance</t>
  </si>
  <si>
    <t>Infrastructure, Climate Change, and Emergency Management</t>
  </si>
  <si>
    <t>Audit and Risk</t>
  </si>
  <si>
    <t>CE Review</t>
  </si>
  <si>
    <t>Property and Community Services</t>
  </si>
  <si>
    <t>Policy and Bylaw</t>
  </si>
  <si>
    <t>Council - Extraordinary</t>
  </si>
  <si>
    <t xml:space="preserve">Council </t>
  </si>
  <si>
    <t xml:space="preserve">Y </t>
  </si>
  <si>
    <r>
      <rPr>
        <strike/>
        <sz val="11"/>
        <color theme="1"/>
        <rFont val="Calibri"/>
        <family val="2"/>
        <scheme val="minor"/>
      </rPr>
      <t>Audit and Risk -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cancelled</t>
    </r>
  </si>
  <si>
    <r>
      <rPr>
        <strike/>
        <sz val="11"/>
        <color theme="1"/>
        <rFont val="Calibri"/>
        <family val="2"/>
        <scheme val="minor"/>
      </rPr>
      <t>Strategy and Finance</t>
    </r>
    <r>
      <rPr>
        <sz val="11"/>
        <color theme="1"/>
        <rFont val="Calibri"/>
        <family val="2"/>
        <scheme val="minor"/>
      </rPr>
      <t xml:space="preserve"> - </t>
    </r>
    <r>
      <rPr>
        <b/>
        <sz val="11"/>
        <color theme="1"/>
        <rFont val="Calibri"/>
        <family val="2"/>
        <scheme val="minor"/>
      </rPr>
      <t xml:space="preserve">cancelled </t>
    </r>
  </si>
  <si>
    <r>
      <t xml:space="preserve">Policy and Bylaw - 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 xml:space="preserve">cancelled </t>
    </r>
  </si>
  <si>
    <r>
      <t xml:space="preserve">Infrastructure, Climate Change, and Emergency Management </t>
    </r>
    <r>
      <rPr>
        <b/>
        <sz val="11"/>
        <color theme="1"/>
        <rFont val="Calibri"/>
        <family val="2"/>
        <scheme val="minor"/>
      </rPr>
      <t xml:space="preserve">cancelled </t>
    </r>
  </si>
  <si>
    <t>% of meeting attendance</t>
  </si>
  <si>
    <t xml:space="preserve">                Y</t>
  </si>
  <si>
    <t xml:space="preserve">               Y</t>
  </si>
  <si>
    <t xml:space="preserve">                 Y</t>
  </si>
  <si>
    <t xml:space="preserve">                     Y</t>
  </si>
  <si>
    <t xml:space="preserve">              Y</t>
  </si>
  <si>
    <t xml:space="preserve">             Y</t>
  </si>
  <si>
    <t xml:space="preserve">          Y</t>
  </si>
  <si>
    <t xml:space="preserve">                     N</t>
  </si>
  <si>
    <t xml:space="preserve">              A</t>
  </si>
  <si>
    <t xml:space="preserve">                *</t>
  </si>
  <si>
    <t xml:space="preserve"> Y</t>
  </si>
  <si>
    <t xml:space="preserve">               Y </t>
  </si>
  <si>
    <t xml:space="preserve">                     Y </t>
  </si>
  <si>
    <t xml:space="preserve">          A</t>
  </si>
  <si>
    <t xml:space="preserve">             A</t>
  </si>
  <si>
    <t xml:space="preserve">              N</t>
  </si>
  <si>
    <t xml:space="preserve">                     A</t>
  </si>
  <si>
    <t xml:space="preserve">                 A</t>
  </si>
  <si>
    <t>WRCB Meeting</t>
  </si>
  <si>
    <t>Council  (Extraordinary)</t>
  </si>
  <si>
    <r>
      <rPr>
        <strike/>
        <sz val="11"/>
        <color rgb="FF3F3F3F"/>
        <rFont val="Calibri"/>
        <family val="2"/>
        <scheme val="minor"/>
      </rPr>
      <t>Infrastructure, Climate Changes &amp; Emergency Management Committee</t>
    </r>
    <r>
      <rPr>
        <sz val="11"/>
        <color rgb="FF3F3F3F"/>
        <rFont val="Calibri"/>
        <family val="2"/>
        <scheme val="minor"/>
      </rPr>
      <t xml:space="preserve"> (Cancelled)</t>
    </r>
  </si>
  <si>
    <r>
      <rPr>
        <strike/>
        <sz val="11"/>
        <color rgb="FF3F3F3F"/>
        <rFont val="Calibri"/>
        <family val="2"/>
        <scheme val="minor"/>
      </rPr>
      <t>Youth Committee</t>
    </r>
    <r>
      <rPr>
        <sz val="11"/>
        <color rgb="FF3F3F3F"/>
        <rFont val="Calibri"/>
        <family val="2"/>
        <scheme val="minor"/>
      </rPr>
      <t xml:space="preserve"> (Cancelled)</t>
    </r>
  </si>
  <si>
    <t>Property &amp; Community Services Committee</t>
  </si>
  <si>
    <t>Council (Strike Rates)</t>
  </si>
  <si>
    <t>Policy &amp; Bylaw Committee (date not required)</t>
  </si>
  <si>
    <t>Strategy &amp; Finance Committee</t>
  </si>
  <si>
    <t>Infrastructure, Climate Changes &amp; Emergency Management Committee</t>
  </si>
  <si>
    <t>Youth Committee</t>
  </si>
  <si>
    <t xml:space="preserve">Audit &amp; Risk Committee </t>
  </si>
  <si>
    <r>
      <rPr>
        <strike/>
        <sz val="11"/>
        <rFont val="Calibri"/>
        <family val="2"/>
        <scheme val="minor"/>
      </rPr>
      <t xml:space="preserve">Infrastructure, Climate Changes &amp; Emergency Management Committee </t>
    </r>
    <r>
      <rPr>
        <sz val="11"/>
        <rFont val="Calibri"/>
        <family val="2"/>
        <scheme val="minor"/>
      </rPr>
      <t>(Cancelled)</t>
    </r>
  </si>
  <si>
    <r>
      <rPr>
        <strike/>
        <sz val="11"/>
        <rFont val="Calibri"/>
        <family val="2"/>
        <scheme val="minor"/>
      </rPr>
      <t>Youth Committee</t>
    </r>
    <r>
      <rPr>
        <sz val="11"/>
        <rFont val="Calibri"/>
        <family val="2"/>
        <scheme val="minor"/>
      </rPr>
      <t xml:space="preserve"> (Cancelled)</t>
    </r>
  </si>
  <si>
    <t>Policy &amp; Bylaw Committee - Freedom Camping </t>
  </si>
  <si>
    <t>Policy &amp; Bylaw Committee - Heritage Strategy</t>
  </si>
  <si>
    <t>Council (Adopt Annual Report)</t>
  </si>
  <si>
    <t>Policy &amp; Bylaw Committee - Review of Alcohol Control Bylaw</t>
  </si>
  <si>
    <t xml:space="preserve">Policy &amp; Bylaw Committee - Waste Plan </t>
  </si>
  <si>
    <t>Policy &amp; Bylaw Committee (date not required)</t>
  </si>
  <si>
    <t>Council Extraordinary</t>
  </si>
  <si>
    <t>Infrastructure, Climate Change and Emergency Management</t>
  </si>
  <si>
    <t>Infrastructure, Climate Change and Emergency Management - CANCELLED</t>
  </si>
  <si>
    <t>Council - AP Submissions</t>
  </si>
  <si>
    <t xml:space="preserve">Policy and Bylaw Committee - Open Spaces and Physical Activity Strategy </t>
  </si>
  <si>
    <t>Policy and Bylaw Committee CANCELLED</t>
  </si>
  <si>
    <t>Council (extraordinary)</t>
  </si>
  <si>
    <t>Policy and Bylaw Committee</t>
  </si>
  <si>
    <t>Ap</t>
  </si>
  <si>
    <t xml:space="preserve">Ap </t>
  </si>
  <si>
    <t>n/a</t>
  </si>
  <si>
    <t>AP</t>
  </si>
  <si>
    <t>Y </t>
  </si>
  <si>
    <t>Council AP deliberations</t>
  </si>
  <si>
    <t>Strategy and Finance Committee</t>
  </si>
  <si>
    <t xml:space="preserve">Policy - and Bylaw Committee - Dangerous and Insanitary Buildings Policy </t>
  </si>
  <si>
    <t>Property &amp; Community Services Committee - CANCELLED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</si>
</sst>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trike/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3F3F3F"/>
      <name val="Calibri"/>
      <family val="2"/>
      <scheme val="minor"/>
    </font>
    <font>
      <sz val="11"/>
      <name val="Calibri"/>
      <family val="2"/>
      <scheme val="minor"/>
    </font>
    <font>
      <sz val="11"/>
      <color rgb="FF404040"/>
      <name val="Calibri"/>
      <family val="2"/>
      <scheme val="minor"/>
    </font>
    <font>
      <strike/>
      <sz val="11"/>
      <color rgb="FF3F3F3F"/>
      <name val="Calibri"/>
      <family val="2"/>
      <scheme val="minor"/>
    </font>
    <font>
      <strike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4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4" fillId="2" borderId="1" applyNumberFormat="0" applyAlignment="0" applyProtection="0"/>
  </cellStyleXfs>
  <cellXfs count="2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15" fontId="0" fillId="0" borderId="0" xfId="0" applyNumberFormat="1" applyAlignment="1">
      <alignment horizontal="left"/>
    </xf>
    <xf numFmtId="9" fontId="0" fillId="0" borderId="0" xfId="0" applyNumberFormat="1" applyAlignment="1">
      <alignment horizontal="center"/>
    </xf>
    <xf numFmtId="10" fontId="0" fillId="0" borderId="0" xfId="0" applyNumberFormat="1" applyAlignment="1">
      <alignment horizontal="center"/>
    </xf>
    <xf numFmtId="15" fontId="0" fillId="0" borderId="0" xfId="0" applyNumberFormat="1"/>
    <xf numFmtId="0" fontId="1" fillId="0" borderId="0" xfId="0" applyFont="1" applyAlignment="1">
      <alignment horizontal="center" wrapText="1"/>
    </xf>
    <xf numFmtId="0" fontId="1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0" fontId="3" fillId="0" borderId="0" xfId="0" applyFont="1" applyFill="1" applyAlignment="1">
      <alignment horizontal="left"/>
    </xf>
    <xf numFmtId="0" fontId="0" fillId="0" borderId="0" xfId="0" applyFill="1" applyAlignment="1">
      <alignment horizontal="left" wrapText="1"/>
    </xf>
    <xf numFmtId="0" fontId="4" fillId="2" borderId="1" xfId="1"/>
    <xf numFmtId="0" fontId="4" fillId="0" borderId="1" xfId="1" applyFill="1"/>
    <xf numFmtId="0" fontId="0" fillId="0" borderId="0" xfId="0" applyFill="1" applyAlignment="1">
      <alignment horizontal="center"/>
    </xf>
    <xf numFmtId="0" fontId="4" fillId="0" borderId="3" xfId="1" applyFill="1" applyBorder="1"/>
    <xf numFmtId="0" fontId="6" fillId="0" borderId="2" xfId="1" applyFont="1" applyFill="1" applyBorder="1"/>
    <xf numFmtId="0" fontId="6" fillId="0" borderId="0" xfId="1" applyFont="1" applyFill="1" applyBorder="1"/>
    <xf numFmtId="0" fontId="5" fillId="0" borderId="0" xfId="1" applyFont="1" applyFill="1" applyBorder="1"/>
    <xf numFmtId="0" fontId="6" fillId="0" borderId="0" xfId="1" applyFont="1" applyFill="1" applyBorder="1" applyAlignment="1">
      <alignment wrapText="1"/>
    </xf>
    <xf numFmtId="0" fontId="7" fillId="0" borderId="0" xfId="1" applyFont="1" applyFill="1" applyBorder="1"/>
    <xf numFmtId="0" fontId="8" fillId="0" borderId="0" xfId="1" applyFont="1" applyFill="1" applyBorder="1"/>
    <xf numFmtId="0" fontId="0" fillId="0" borderId="0" xfId="0" applyFill="1" applyBorder="1"/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2">
    <cellStyle name="Normal" xfId="0" builtinId="0"/>
    <cellStyle name="Output" xfId="1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7"/>
  <sheetViews>
    <sheetView tabSelected="1" zoomScale="70" zoomScaleNormal="70" workbookViewId="0">
      <selection activeCell="A10" sqref="A10:XFD10"/>
    </sheetView>
  </sheetViews>
  <sheetFormatPr defaultRowHeight="18" customHeight="1" x14ac:dyDescent="0.25"/>
  <cols>
    <col min="1" max="1" width="3" style="1" bestFit="1" customWidth="1"/>
    <col min="2" max="2" width="19.28515625" style="1" customWidth="1"/>
    <col min="3" max="3" width="56.140625" style="11" bestFit="1" customWidth="1"/>
    <col min="4" max="16" width="15.7109375" style="1" customWidth="1"/>
    <col min="17" max="17" width="13.140625" style="1" customWidth="1"/>
    <col min="18" max="16384" width="9.140625" style="1"/>
  </cols>
  <sheetData>
    <row r="1" spans="1:16" ht="18" customHeight="1" x14ac:dyDescent="0.25">
      <c r="B1" s="25" t="s">
        <v>36</v>
      </c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</row>
    <row r="3" spans="1:16" s="3" customFormat="1" ht="36.75" customHeight="1" x14ac:dyDescent="0.25">
      <c r="C3" s="10"/>
      <c r="D3" s="9" t="s">
        <v>0</v>
      </c>
      <c r="E3" s="3" t="s">
        <v>1</v>
      </c>
      <c r="F3" s="9" t="s">
        <v>2</v>
      </c>
      <c r="G3" s="3" t="s">
        <v>3</v>
      </c>
      <c r="H3" s="9" t="s">
        <v>4</v>
      </c>
      <c r="I3" s="3" t="s">
        <v>5</v>
      </c>
      <c r="J3" s="3" t="s">
        <v>6</v>
      </c>
      <c r="K3" s="3" t="s">
        <v>7</v>
      </c>
      <c r="L3" s="3" t="s">
        <v>8</v>
      </c>
      <c r="M3" s="3" t="s">
        <v>9</v>
      </c>
      <c r="N3" s="3" t="s">
        <v>10</v>
      </c>
      <c r="O3" s="3" t="s">
        <v>11</v>
      </c>
      <c r="P3" s="3" t="s">
        <v>12</v>
      </c>
    </row>
    <row r="4" spans="1:16" ht="18" customHeight="1" x14ac:dyDescent="0.25">
      <c r="B4" s="1" t="s">
        <v>13</v>
      </c>
      <c r="C4" s="11" t="s">
        <v>18</v>
      </c>
      <c r="D4" s="1">
        <f>COUNTIF(D$12:D1072,$B4)</f>
        <v>104</v>
      </c>
      <c r="E4" s="1">
        <f>COUNTIF(E$12:E1072,$B4)</f>
        <v>68</v>
      </c>
      <c r="F4" s="1">
        <f>COUNTIF(F$12:F1072,$B4)</f>
        <v>82</v>
      </c>
      <c r="G4" s="1">
        <f>COUNTIF(G$12:G1072,$B4)</f>
        <v>104</v>
      </c>
      <c r="H4" s="1">
        <f>COUNTIF(H$12:H1072,$B4)</f>
        <v>98</v>
      </c>
      <c r="I4" s="1">
        <f>COUNTIF(I$12:I1072,$B4)</f>
        <v>87</v>
      </c>
      <c r="J4" s="1">
        <f>COUNTIF(J$12:J1072,$B4)</f>
        <v>86</v>
      </c>
      <c r="K4" s="1">
        <f>COUNTIF(K$12:K1072,$B4)</f>
        <v>104</v>
      </c>
      <c r="L4" s="1">
        <f>COUNTIF(L$12:L1072,$B4)</f>
        <v>90</v>
      </c>
      <c r="M4" s="1">
        <f>COUNTIF(M$12:M1072,$B4)</f>
        <v>78</v>
      </c>
      <c r="N4" s="1">
        <f>COUNTIF(N$12:N1072,$B4)</f>
        <v>81</v>
      </c>
      <c r="O4" s="1">
        <f>COUNTIF(O$12:O1072,$B4)</f>
        <v>87</v>
      </c>
      <c r="P4" s="1">
        <f>COUNTIF(P$12:P1072,$B4)</f>
        <v>83</v>
      </c>
    </row>
    <row r="5" spans="1:16" ht="18" customHeight="1" x14ac:dyDescent="0.25">
      <c r="B5" s="1" t="s">
        <v>14</v>
      </c>
      <c r="C5" s="11" t="s">
        <v>19</v>
      </c>
      <c r="D5" s="1">
        <f>COUNTIF(D$12:D1073,$B5)</f>
        <v>8</v>
      </c>
      <c r="E5" s="1">
        <f>COUNTIF(E$12:E1073,$B5)</f>
        <v>28</v>
      </c>
      <c r="F5" s="1">
        <f>COUNTIF(F$12:F1073,$B5)</f>
        <v>11</v>
      </c>
      <c r="G5" s="1">
        <f>COUNTIF(G$12:G1073,$B5)</f>
        <v>6</v>
      </c>
      <c r="H5" s="1">
        <f>COUNTIF(H$12:H1073,$B5)</f>
        <v>0</v>
      </c>
      <c r="I5" s="1">
        <f>COUNTIF(I$12:I1073,$B5)</f>
        <v>11</v>
      </c>
      <c r="J5" s="1">
        <f>COUNTIF(J$12:J1073,$B5)</f>
        <v>9</v>
      </c>
      <c r="K5" s="1">
        <f>COUNTIF(K$12:K1073,$B5)</f>
        <v>4</v>
      </c>
      <c r="L5" s="1">
        <f>COUNTIF(L$12:L1073,$B5)</f>
        <v>3</v>
      </c>
      <c r="M5" s="1">
        <f>COUNTIF(M$12:M1073,$B5)</f>
        <v>10</v>
      </c>
      <c r="N5" s="1">
        <f>COUNTIF(N$12:N1073,$B5)</f>
        <v>8</v>
      </c>
      <c r="O5" s="1">
        <f>COUNTIF(O$12:O1073,$B5)</f>
        <v>4</v>
      </c>
      <c r="P5" s="1">
        <f>COUNTIF(P$12:P1073,$B5)</f>
        <v>4</v>
      </c>
    </row>
    <row r="6" spans="1:16" ht="18" customHeight="1" x14ac:dyDescent="0.25">
      <c r="B6" s="1" t="s">
        <v>15</v>
      </c>
      <c r="C6" s="11" t="s">
        <v>20</v>
      </c>
      <c r="D6" s="1">
        <f>COUNTIF(D$12:D1074,$B6)</f>
        <v>0</v>
      </c>
      <c r="E6" s="1">
        <f>COUNTIF(E$12:E1074,$B6)</f>
        <v>0</v>
      </c>
      <c r="F6" s="1">
        <f>COUNTIF(F$12:F1074,$B6)</f>
        <v>0</v>
      </c>
      <c r="G6" s="1">
        <f>COUNTIF(G$12:G1074,$B6)</f>
        <v>0</v>
      </c>
      <c r="H6" s="1">
        <f>COUNTIF(H$12:H1074,$B6)</f>
        <v>10</v>
      </c>
      <c r="I6" s="1">
        <f>COUNTIF(I$12:I1074,$B6)</f>
        <v>0</v>
      </c>
      <c r="J6" s="1">
        <f>COUNTIF(J$12:J1074,$B6)</f>
        <v>0</v>
      </c>
      <c r="K6" s="1">
        <f>COUNTIF(K$12:K1074,$B6)</f>
        <v>0</v>
      </c>
      <c r="L6" s="1">
        <f>COUNTIF(L$12:L1074,$B6)</f>
        <v>11</v>
      </c>
      <c r="M6" s="1">
        <f>COUNTIF(M$12:M1074,$B6)</f>
        <v>0</v>
      </c>
      <c r="N6" s="1">
        <f>COUNTIF(N$12:N1074,$B6)</f>
        <v>0</v>
      </c>
      <c r="O6" s="1">
        <f>COUNTIF(O$12:O1074,$B6)</f>
        <v>0</v>
      </c>
      <c r="P6" s="1">
        <f>COUNTIF(P$12:P1074,$B6)</f>
        <v>0</v>
      </c>
    </row>
    <row r="7" spans="1:16" ht="18" customHeight="1" x14ac:dyDescent="0.25">
      <c r="B7" s="1" t="s">
        <v>16</v>
      </c>
      <c r="C7" s="11" t="s">
        <v>21</v>
      </c>
      <c r="D7" s="1">
        <f>COUNTIF(D$12:D1075,$B7)</f>
        <v>0</v>
      </c>
      <c r="E7" s="1">
        <f>COUNTIF(E$12:E1075,$B7)</f>
        <v>0</v>
      </c>
      <c r="F7" s="1">
        <f>COUNTIF(F$12:F1075,$B7)</f>
        <v>2</v>
      </c>
      <c r="G7" s="1">
        <f>COUNTIF(G$12:G1075,$B7)</f>
        <v>0</v>
      </c>
      <c r="H7" s="1">
        <f>COUNTIF(H$12:H1075,$B7)</f>
        <v>0</v>
      </c>
      <c r="I7" s="1">
        <f>COUNTIF(I$12:I1075,$B7)</f>
        <v>0</v>
      </c>
      <c r="J7" s="1">
        <f>COUNTIF(J$12:J1075,$B7)</f>
        <v>1</v>
      </c>
      <c r="K7" s="1">
        <f>COUNTIF(K$12:K1075,$B7)</f>
        <v>0</v>
      </c>
      <c r="L7" s="1">
        <f>COUNTIF(L$12:L1075,$B7)</f>
        <v>1</v>
      </c>
      <c r="M7" s="1">
        <f>COUNTIF(M$12:M1075,$B7)</f>
        <v>1</v>
      </c>
      <c r="N7" s="1">
        <v>0</v>
      </c>
      <c r="O7" s="1">
        <f>COUNTIF(O$12:O1075,$B7)</f>
        <v>0</v>
      </c>
      <c r="P7" s="1">
        <f>COUNTIF(P$12:P1075,$B7)</f>
        <v>1</v>
      </c>
    </row>
    <row r="8" spans="1:16" ht="18" customHeight="1" x14ac:dyDescent="0.25">
      <c r="B8" s="1" t="s">
        <v>17</v>
      </c>
      <c r="C8" s="11" t="s">
        <v>22</v>
      </c>
    </row>
    <row r="10" spans="1:16" ht="18" customHeight="1" x14ac:dyDescent="0.25">
      <c r="B10" s="2"/>
    </row>
    <row r="11" spans="1:16" s="3" customFormat="1" ht="18" customHeight="1" x14ac:dyDescent="0.25">
      <c r="B11" s="4" t="s">
        <v>23</v>
      </c>
      <c r="C11" s="10" t="s">
        <v>24</v>
      </c>
      <c r="D11" s="3" t="s">
        <v>0</v>
      </c>
      <c r="E11" s="3" t="s">
        <v>1</v>
      </c>
      <c r="F11" s="3" t="s">
        <v>2</v>
      </c>
      <c r="G11" s="3" t="s">
        <v>3</v>
      </c>
      <c r="H11" s="3" t="s">
        <v>4</v>
      </c>
      <c r="I11" s="3" t="s">
        <v>5</v>
      </c>
      <c r="J11" s="3" t="s">
        <v>6</v>
      </c>
      <c r="K11" s="3" t="s">
        <v>7</v>
      </c>
      <c r="L11" s="3" t="s">
        <v>8</v>
      </c>
      <c r="M11" s="3" t="s">
        <v>9</v>
      </c>
      <c r="N11" s="3" t="s">
        <v>10</v>
      </c>
      <c r="O11" s="3" t="s">
        <v>11</v>
      </c>
      <c r="P11" s="3" t="s">
        <v>12</v>
      </c>
    </row>
    <row r="12" spans="1:16" ht="18" customHeight="1" x14ac:dyDescent="0.25">
      <c r="A12" s="1">
        <f>ROW(A1)</f>
        <v>1</v>
      </c>
      <c r="B12" s="5">
        <v>43769</v>
      </c>
      <c r="C12" s="11" t="s">
        <v>25</v>
      </c>
      <c r="D12" s="1" t="s">
        <v>13</v>
      </c>
      <c r="E12" s="1" t="s">
        <v>13</v>
      </c>
      <c r="F12" s="1" t="s">
        <v>13</v>
      </c>
      <c r="G12" s="1" t="s">
        <v>13</v>
      </c>
      <c r="H12" s="1" t="s">
        <v>13</v>
      </c>
      <c r="I12" s="1" t="s">
        <v>13</v>
      </c>
      <c r="J12" s="1" t="s">
        <v>13</v>
      </c>
      <c r="K12" s="1" t="s">
        <v>13</v>
      </c>
      <c r="L12" s="1" t="s">
        <v>13</v>
      </c>
      <c r="M12" s="1" t="s">
        <v>13</v>
      </c>
      <c r="N12" s="1" t="s">
        <v>13</v>
      </c>
      <c r="O12" s="1" t="s">
        <v>13</v>
      </c>
      <c r="P12" s="1" t="s">
        <v>13</v>
      </c>
    </row>
    <row r="13" spans="1:16" ht="18" customHeight="1" x14ac:dyDescent="0.25">
      <c r="A13" s="1">
        <f>ROW(A2)</f>
        <v>2</v>
      </c>
      <c r="B13" s="5">
        <v>43788</v>
      </c>
      <c r="C13" s="11" t="s">
        <v>25</v>
      </c>
      <c r="D13" s="1" t="s">
        <v>13</v>
      </c>
      <c r="E13" s="1" t="s">
        <v>13</v>
      </c>
      <c r="F13" s="1" t="s">
        <v>13</v>
      </c>
      <c r="G13" s="1" t="s">
        <v>13</v>
      </c>
      <c r="H13" s="1" t="s">
        <v>13</v>
      </c>
      <c r="I13" s="1" t="s">
        <v>13</v>
      </c>
      <c r="J13" s="1" t="s">
        <v>13</v>
      </c>
      <c r="K13" s="1" t="s">
        <v>13</v>
      </c>
      <c r="L13" s="1" t="s">
        <v>13</v>
      </c>
      <c r="M13" s="1" t="s">
        <v>13</v>
      </c>
      <c r="N13" s="1" t="s">
        <v>13</v>
      </c>
      <c r="O13" s="1" t="s">
        <v>13</v>
      </c>
      <c r="P13" s="1" t="s">
        <v>13</v>
      </c>
    </row>
    <row r="14" spans="1:16" ht="18" customHeight="1" x14ac:dyDescent="0.25">
      <c r="A14" s="1">
        <f>ROW(A3)</f>
        <v>3</v>
      </c>
      <c r="B14" s="5">
        <v>43809</v>
      </c>
      <c r="C14" s="11" t="s">
        <v>25</v>
      </c>
      <c r="D14" s="1" t="s">
        <v>13</v>
      </c>
      <c r="E14" s="1" t="s">
        <v>13</v>
      </c>
      <c r="F14" s="1" t="s">
        <v>13</v>
      </c>
      <c r="G14" s="1" t="s">
        <v>13</v>
      </c>
      <c r="H14" s="1" t="s">
        <v>13</v>
      </c>
      <c r="I14" s="1" t="s">
        <v>14</v>
      </c>
      <c r="J14" s="1" t="s">
        <v>13</v>
      </c>
      <c r="K14" s="1" t="s">
        <v>13</v>
      </c>
      <c r="L14" s="1" t="s">
        <v>13</v>
      </c>
      <c r="M14" s="1" t="s">
        <v>13</v>
      </c>
      <c r="N14" s="1" t="s">
        <v>14</v>
      </c>
      <c r="O14" s="1" t="s">
        <v>13</v>
      </c>
      <c r="P14" s="1" t="s">
        <v>13</v>
      </c>
    </row>
    <row r="15" spans="1:16" ht="18" customHeight="1" x14ac:dyDescent="0.25">
      <c r="A15" s="1">
        <f>ROW(A4)</f>
        <v>4</v>
      </c>
      <c r="B15" s="5">
        <v>43872</v>
      </c>
      <c r="C15" s="11" t="s">
        <v>25</v>
      </c>
      <c r="D15" s="1" t="s">
        <v>13</v>
      </c>
      <c r="E15" s="1" t="s">
        <v>13</v>
      </c>
      <c r="F15" s="1" t="s">
        <v>13</v>
      </c>
      <c r="G15" s="1" t="s">
        <v>13</v>
      </c>
      <c r="H15" s="1" t="s">
        <v>13</v>
      </c>
      <c r="I15" s="1" t="s">
        <v>13</v>
      </c>
      <c r="J15" s="1" t="s">
        <v>13</v>
      </c>
      <c r="K15" s="1" t="s">
        <v>13</v>
      </c>
      <c r="L15" s="1" t="s">
        <v>13</v>
      </c>
      <c r="M15" s="1" t="s">
        <v>13</v>
      </c>
      <c r="N15" s="1" t="s">
        <v>13</v>
      </c>
      <c r="O15" s="1" t="s">
        <v>13</v>
      </c>
      <c r="P15" s="1" t="s">
        <v>13</v>
      </c>
    </row>
    <row r="16" spans="1:16" ht="18" customHeight="1" x14ac:dyDescent="0.25">
      <c r="A16" s="1">
        <f>ROW(A5)</f>
        <v>5</v>
      </c>
      <c r="B16" s="5">
        <v>43879</v>
      </c>
      <c r="C16" s="11" t="s">
        <v>41</v>
      </c>
      <c r="D16" s="1" t="s">
        <v>13</v>
      </c>
      <c r="E16" s="1" t="s">
        <v>13</v>
      </c>
      <c r="F16" s="1" t="s">
        <v>14</v>
      </c>
      <c r="G16" s="1" t="s">
        <v>13</v>
      </c>
      <c r="H16" s="1" t="s">
        <v>13</v>
      </c>
      <c r="I16" s="1" t="s">
        <v>13</v>
      </c>
      <c r="J16" s="1" t="s">
        <v>13</v>
      </c>
      <c r="K16" s="1" t="s">
        <v>13</v>
      </c>
      <c r="L16" s="1" t="s">
        <v>13</v>
      </c>
      <c r="M16" s="1" t="s">
        <v>13</v>
      </c>
      <c r="N16" s="1" t="s">
        <v>13</v>
      </c>
      <c r="O16" s="1" t="s">
        <v>13</v>
      </c>
      <c r="P16" s="1" t="s">
        <v>14</v>
      </c>
    </row>
    <row r="17" spans="1:16" ht="18" customHeight="1" x14ac:dyDescent="0.25">
      <c r="A17" s="1">
        <f>ROW(A6)</f>
        <v>6</v>
      </c>
      <c r="B17" s="5">
        <v>43886</v>
      </c>
      <c r="C17" s="11" t="s">
        <v>25</v>
      </c>
      <c r="D17" s="1" t="s">
        <v>13</v>
      </c>
      <c r="E17" s="1" t="s">
        <v>13</v>
      </c>
      <c r="F17" s="1" t="s">
        <v>13</v>
      </c>
      <c r="G17" s="1" t="s">
        <v>13</v>
      </c>
      <c r="H17" s="1" t="s">
        <v>13</v>
      </c>
      <c r="I17" s="1" t="s">
        <v>14</v>
      </c>
      <c r="J17" s="1" t="s">
        <v>13</v>
      </c>
      <c r="K17" s="1" t="s">
        <v>13</v>
      </c>
      <c r="L17" s="1" t="s">
        <v>13</v>
      </c>
      <c r="M17" s="1" t="s">
        <v>13</v>
      </c>
      <c r="N17" s="1" t="s">
        <v>16</v>
      </c>
      <c r="O17" s="1" t="s">
        <v>13</v>
      </c>
      <c r="P17" s="1" t="s">
        <v>13</v>
      </c>
    </row>
    <row r="18" spans="1:16" ht="18" customHeight="1" x14ac:dyDescent="0.25">
      <c r="A18" s="1">
        <f>ROW(A7)</f>
        <v>7</v>
      </c>
      <c r="B18" s="5">
        <v>43886</v>
      </c>
      <c r="C18" s="11" t="s">
        <v>37</v>
      </c>
      <c r="D18" s="1" t="s">
        <v>13</v>
      </c>
      <c r="E18" s="1" t="s">
        <v>13</v>
      </c>
      <c r="F18" s="1" t="s">
        <v>13</v>
      </c>
      <c r="G18" s="1" t="s">
        <v>13</v>
      </c>
      <c r="H18" s="1" t="s">
        <v>13</v>
      </c>
      <c r="I18" s="1" t="s">
        <v>13</v>
      </c>
      <c r="J18" s="1" t="s">
        <v>13</v>
      </c>
      <c r="K18" s="1" t="s">
        <v>13</v>
      </c>
      <c r="L18" s="1" t="s">
        <v>13</v>
      </c>
      <c r="M18" s="1" t="s">
        <v>13</v>
      </c>
      <c r="N18" s="1" t="s">
        <v>13</v>
      </c>
      <c r="O18" s="1" t="s">
        <v>13</v>
      </c>
      <c r="P18" s="1" t="s">
        <v>13</v>
      </c>
    </row>
    <row r="19" spans="1:16" ht="18" customHeight="1" x14ac:dyDescent="0.25">
      <c r="A19" s="1">
        <f>ROW(A8)</f>
        <v>8</v>
      </c>
      <c r="B19" s="5">
        <v>43888</v>
      </c>
      <c r="C19" s="11" t="s">
        <v>38</v>
      </c>
      <c r="D19" s="1" t="s">
        <v>13</v>
      </c>
      <c r="E19" s="1" t="s">
        <v>14</v>
      </c>
      <c r="F19" s="1" t="s">
        <v>13</v>
      </c>
      <c r="G19" s="1" t="s">
        <v>13</v>
      </c>
      <c r="H19" s="1" t="s">
        <v>13</v>
      </c>
      <c r="I19" s="1" t="s">
        <v>13</v>
      </c>
      <c r="J19" s="1" t="s">
        <v>13</v>
      </c>
      <c r="K19" s="1" t="s">
        <v>13</v>
      </c>
      <c r="L19" s="1" t="s">
        <v>13</v>
      </c>
      <c r="M19" s="1" t="s">
        <v>13</v>
      </c>
      <c r="N19" s="1" t="s">
        <v>13</v>
      </c>
      <c r="O19" s="1" t="s">
        <v>13</v>
      </c>
      <c r="P19" s="1" t="s">
        <v>13</v>
      </c>
    </row>
    <row r="20" spans="1:16" ht="18" customHeight="1" x14ac:dyDescent="0.25">
      <c r="A20" s="1">
        <f>ROW(A9)</f>
        <v>9</v>
      </c>
      <c r="B20" s="5">
        <v>43895</v>
      </c>
      <c r="C20" s="11" t="s">
        <v>46</v>
      </c>
      <c r="E20" s="1" t="s">
        <v>17</v>
      </c>
      <c r="F20" s="1" t="s">
        <v>17</v>
      </c>
      <c r="I20" s="1" t="s">
        <v>17</v>
      </c>
      <c r="J20" s="1" t="s">
        <v>17</v>
      </c>
      <c r="M20" s="1" t="s">
        <v>17</v>
      </c>
      <c r="N20" s="1" t="s">
        <v>17</v>
      </c>
      <c r="O20" s="1" t="s">
        <v>17</v>
      </c>
      <c r="P20" s="1" t="s">
        <v>17</v>
      </c>
    </row>
    <row r="21" spans="1:16" ht="18" customHeight="1" x14ac:dyDescent="0.25">
      <c r="A21" s="1" t="e">
        <f>ROW(#REF!)</f>
        <v>#REF!</v>
      </c>
      <c r="B21" s="5">
        <v>43906</v>
      </c>
      <c r="C21" s="11" t="s">
        <v>40</v>
      </c>
      <c r="D21" s="1" t="s">
        <v>13</v>
      </c>
      <c r="E21" s="1" t="s">
        <v>17</v>
      </c>
      <c r="F21" s="1" t="s">
        <v>17</v>
      </c>
      <c r="G21" s="1" t="s">
        <v>17</v>
      </c>
      <c r="H21" s="1" t="s">
        <v>17</v>
      </c>
      <c r="I21" s="1" t="s">
        <v>17</v>
      </c>
      <c r="J21" s="1" t="s">
        <v>17</v>
      </c>
      <c r="K21" s="1" t="s">
        <v>13</v>
      </c>
      <c r="L21" s="1" t="s">
        <v>13</v>
      </c>
      <c r="M21" s="1" t="s">
        <v>17</v>
      </c>
      <c r="N21" s="1" t="s">
        <v>14</v>
      </c>
      <c r="O21" s="1" t="s">
        <v>17</v>
      </c>
      <c r="P21" s="1" t="s">
        <v>17</v>
      </c>
    </row>
    <row r="22" spans="1:16" ht="18" customHeight="1" x14ac:dyDescent="0.25">
      <c r="A22" s="1">
        <f t="shared" ref="A22:A57" si="0">ROW(A10)</f>
        <v>10</v>
      </c>
      <c r="B22" s="5">
        <v>43937</v>
      </c>
      <c r="C22" s="11" t="s">
        <v>25</v>
      </c>
      <c r="D22" s="1" t="s">
        <v>13</v>
      </c>
      <c r="E22" s="1" t="s">
        <v>13</v>
      </c>
      <c r="F22" s="1" t="s">
        <v>13</v>
      </c>
      <c r="G22" s="1" t="s">
        <v>13</v>
      </c>
      <c r="H22" s="1" t="s">
        <v>13</v>
      </c>
      <c r="I22" s="1" t="s">
        <v>13</v>
      </c>
      <c r="J22" s="1" t="s">
        <v>13</v>
      </c>
      <c r="K22" s="1" t="s">
        <v>13</v>
      </c>
      <c r="L22" s="1" t="s">
        <v>13</v>
      </c>
      <c r="M22" s="1" t="s">
        <v>13</v>
      </c>
      <c r="N22" s="1" t="s">
        <v>13</v>
      </c>
      <c r="O22" s="1" t="s">
        <v>13</v>
      </c>
      <c r="P22" s="1" t="s">
        <v>13</v>
      </c>
    </row>
    <row r="23" spans="1:16" ht="18" customHeight="1" x14ac:dyDescent="0.25">
      <c r="A23" s="1">
        <f t="shared" si="0"/>
        <v>11</v>
      </c>
      <c r="B23" s="5">
        <v>43977</v>
      </c>
      <c r="C23" s="11" t="s">
        <v>25</v>
      </c>
      <c r="D23" s="1" t="s">
        <v>13</v>
      </c>
      <c r="E23" s="1" t="s">
        <v>13</v>
      </c>
      <c r="F23" s="1" t="s">
        <v>13</v>
      </c>
      <c r="G23" s="1" t="s">
        <v>13</v>
      </c>
      <c r="H23" s="1" t="s">
        <v>13</v>
      </c>
      <c r="I23" s="1" t="s">
        <v>13</v>
      </c>
      <c r="J23" s="1" t="s">
        <v>13</v>
      </c>
      <c r="K23" s="1" t="s">
        <v>13</v>
      </c>
      <c r="L23" s="1" t="s">
        <v>13</v>
      </c>
      <c r="M23" s="1" t="s">
        <v>13</v>
      </c>
      <c r="N23" s="1" t="s">
        <v>13</v>
      </c>
      <c r="O23" s="1" t="s">
        <v>13</v>
      </c>
      <c r="P23" s="1" t="s">
        <v>13</v>
      </c>
    </row>
    <row r="24" spans="1:16" ht="18" customHeight="1" x14ac:dyDescent="0.25">
      <c r="A24" s="1">
        <f t="shared" ref="A24:A34" si="1">ROW(A13)</f>
        <v>13</v>
      </c>
      <c r="B24" s="5">
        <v>43984</v>
      </c>
      <c r="C24" s="11" t="s">
        <v>25</v>
      </c>
      <c r="D24" s="1" t="s">
        <v>13</v>
      </c>
      <c r="E24" s="1" t="s">
        <v>13</v>
      </c>
      <c r="F24" s="1" t="s">
        <v>13</v>
      </c>
      <c r="G24" s="1" t="s">
        <v>13</v>
      </c>
      <c r="H24" s="1" t="s">
        <v>13</v>
      </c>
      <c r="I24" s="1" t="s">
        <v>13</v>
      </c>
      <c r="J24" s="1" t="s">
        <v>13</v>
      </c>
      <c r="K24" s="1" t="s">
        <v>13</v>
      </c>
      <c r="L24" s="1" t="s">
        <v>13</v>
      </c>
      <c r="M24" s="1" t="s">
        <v>13</v>
      </c>
      <c r="N24" s="1" t="s">
        <v>13</v>
      </c>
      <c r="O24" s="1" t="s">
        <v>13</v>
      </c>
      <c r="P24" s="1" t="s">
        <v>13</v>
      </c>
    </row>
    <row r="25" spans="1:16" ht="18" customHeight="1" x14ac:dyDescent="0.25">
      <c r="A25" s="1">
        <f t="shared" si="1"/>
        <v>14</v>
      </c>
      <c r="B25" s="5">
        <v>43985</v>
      </c>
      <c r="C25" s="11" t="s">
        <v>39</v>
      </c>
      <c r="D25" s="1" t="s">
        <v>13</v>
      </c>
      <c r="E25" s="1" t="s">
        <v>17</v>
      </c>
      <c r="F25" s="1" t="s">
        <v>17</v>
      </c>
      <c r="G25" s="1" t="s">
        <v>13</v>
      </c>
      <c r="H25" s="1" t="s">
        <v>13</v>
      </c>
      <c r="I25" s="1" t="s">
        <v>17</v>
      </c>
      <c r="J25" s="1" t="s">
        <v>17</v>
      </c>
      <c r="K25" s="1" t="s">
        <v>13</v>
      </c>
      <c r="L25" s="1" t="s">
        <v>13</v>
      </c>
      <c r="M25" s="1" t="s">
        <v>17</v>
      </c>
      <c r="N25" s="1" t="s">
        <v>17</v>
      </c>
      <c r="O25" s="1" t="s">
        <v>17</v>
      </c>
      <c r="P25" s="1" t="s">
        <v>17</v>
      </c>
    </row>
    <row r="26" spans="1:16" ht="18" customHeight="1" x14ac:dyDescent="0.25">
      <c r="A26" s="1">
        <f t="shared" si="1"/>
        <v>15</v>
      </c>
      <c r="B26" s="5">
        <v>43986</v>
      </c>
      <c r="C26" s="11" t="s">
        <v>41</v>
      </c>
      <c r="D26" s="1" t="s">
        <v>13</v>
      </c>
      <c r="E26" s="1" t="s">
        <v>13</v>
      </c>
      <c r="F26" s="1" t="s">
        <v>13</v>
      </c>
      <c r="G26" s="1" t="s">
        <v>13</v>
      </c>
      <c r="H26" s="1" t="s">
        <v>13</v>
      </c>
      <c r="I26" s="1" t="s">
        <v>13</v>
      </c>
      <c r="J26" s="1" t="s">
        <v>13</v>
      </c>
      <c r="K26" s="1" t="s">
        <v>13</v>
      </c>
      <c r="L26" s="1" t="s">
        <v>14</v>
      </c>
      <c r="M26" s="1" t="s">
        <v>13</v>
      </c>
      <c r="N26" s="1" t="s">
        <v>13</v>
      </c>
      <c r="O26" s="1" t="s">
        <v>13</v>
      </c>
      <c r="P26" s="1" t="s">
        <v>13</v>
      </c>
    </row>
    <row r="27" spans="1:16" ht="18" customHeight="1" x14ac:dyDescent="0.25">
      <c r="A27" s="1">
        <f t="shared" si="1"/>
        <v>16</v>
      </c>
      <c r="B27" s="5">
        <v>43991</v>
      </c>
      <c r="C27" s="11" t="s">
        <v>37</v>
      </c>
      <c r="D27" s="1" t="s">
        <v>13</v>
      </c>
      <c r="E27" s="1" t="s">
        <v>14</v>
      </c>
      <c r="F27" s="1" t="s">
        <v>14</v>
      </c>
      <c r="G27" s="1" t="s">
        <v>13</v>
      </c>
      <c r="H27" s="1" t="s">
        <v>13</v>
      </c>
      <c r="I27" s="1" t="s">
        <v>13</v>
      </c>
      <c r="J27" s="1" t="s">
        <v>13</v>
      </c>
      <c r="K27" s="1" t="s">
        <v>13</v>
      </c>
      <c r="L27" s="1" t="s">
        <v>13</v>
      </c>
      <c r="M27" s="1" t="s">
        <v>13</v>
      </c>
      <c r="N27" s="1" t="s">
        <v>14</v>
      </c>
      <c r="O27" s="1" t="s">
        <v>13</v>
      </c>
      <c r="P27" s="1" t="s">
        <v>13</v>
      </c>
    </row>
    <row r="28" spans="1:16" ht="18" customHeight="1" x14ac:dyDescent="0.25">
      <c r="A28" s="1">
        <f t="shared" si="1"/>
        <v>17</v>
      </c>
      <c r="B28" s="5">
        <v>43992</v>
      </c>
      <c r="C28" s="11" t="s">
        <v>42</v>
      </c>
      <c r="D28" s="1" t="s">
        <v>13</v>
      </c>
      <c r="E28" s="1" t="s">
        <v>14</v>
      </c>
      <c r="F28" s="1" t="s">
        <v>14</v>
      </c>
      <c r="G28" s="1" t="s">
        <v>14</v>
      </c>
      <c r="H28" s="1" t="s">
        <v>13</v>
      </c>
      <c r="I28" s="1" t="s">
        <v>13</v>
      </c>
      <c r="J28" s="1" t="s">
        <v>14</v>
      </c>
      <c r="K28" s="1" t="s">
        <v>13</v>
      </c>
      <c r="L28" s="1" t="s">
        <v>14</v>
      </c>
      <c r="M28" s="1" t="s">
        <v>13</v>
      </c>
      <c r="O28" s="1" t="s">
        <v>14</v>
      </c>
    </row>
    <row r="29" spans="1:16" ht="18" customHeight="1" x14ac:dyDescent="0.25">
      <c r="A29" s="1">
        <f t="shared" si="1"/>
        <v>18</v>
      </c>
      <c r="B29" s="5">
        <v>43993</v>
      </c>
      <c r="C29" s="11" t="s">
        <v>38</v>
      </c>
      <c r="D29" s="1" t="s">
        <v>13</v>
      </c>
      <c r="E29" s="1" t="s">
        <v>14</v>
      </c>
      <c r="F29" s="1" t="s">
        <v>13</v>
      </c>
      <c r="G29" s="1" t="s">
        <v>13</v>
      </c>
      <c r="H29" s="1" t="s">
        <v>13</v>
      </c>
      <c r="I29" s="1" t="s">
        <v>13</v>
      </c>
      <c r="J29" s="1" t="s">
        <v>14</v>
      </c>
      <c r="K29" s="1" t="s">
        <v>13</v>
      </c>
      <c r="L29" s="1" t="s">
        <v>13</v>
      </c>
      <c r="M29" s="1" t="s">
        <v>13</v>
      </c>
      <c r="N29" s="1" t="s">
        <v>13</v>
      </c>
      <c r="O29" s="1" t="s">
        <v>13</v>
      </c>
      <c r="P29" s="1" t="s">
        <v>13</v>
      </c>
    </row>
    <row r="30" spans="1:16" ht="18" customHeight="1" x14ac:dyDescent="0.25">
      <c r="A30" s="1">
        <f t="shared" si="1"/>
        <v>19</v>
      </c>
      <c r="B30" s="5">
        <v>43997</v>
      </c>
      <c r="C30" s="11" t="s">
        <v>43</v>
      </c>
      <c r="D30" s="1" t="s">
        <v>13</v>
      </c>
      <c r="E30" s="1" t="s">
        <v>13</v>
      </c>
      <c r="F30" s="1" t="s">
        <v>14</v>
      </c>
      <c r="G30" s="1" t="s">
        <v>13</v>
      </c>
      <c r="H30" s="1" t="s">
        <v>13</v>
      </c>
      <c r="I30" s="1" t="s">
        <v>13</v>
      </c>
      <c r="J30" s="1" t="s">
        <v>14</v>
      </c>
      <c r="K30" s="1" t="s">
        <v>13</v>
      </c>
      <c r="L30" s="1" t="s">
        <v>13</v>
      </c>
      <c r="M30" s="1" t="s">
        <v>13</v>
      </c>
      <c r="N30" s="1" t="s">
        <v>13</v>
      </c>
      <c r="O30" s="1" t="s">
        <v>13</v>
      </c>
      <c r="P30" s="1" t="s">
        <v>13</v>
      </c>
    </row>
    <row r="31" spans="1:16" ht="18" customHeight="1" x14ac:dyDescent="0.25">
      <c r="A31" s="1">
        <f t="shared" si="1"/>
        <v>20</v>
      </c>
      <c r="B31" s="5">
        <v>44005</v>
      </c>
      <c r="C31" s="11" t="s">
        <v>25</v>
      </c>
      <c r="D31" s="1" t="s">
        <v>13</v>
      </c>
      <c r="E31" s="1" t="s">
        <v>13</v>
      </c>
      <c r="F31" s="1" t="s">
        <v>13</v>
      </c>
      <c r="G31" s="1" t="s">
        <v>13</v>
      </c>
      <c r="H31" s="1" t="s">
        <v>13</v>
      </c>
      <c r="I31" s="1" t="s">
        <v>13</v>
      </c>
      <c r="J31" s="1" t="s">
        <v>13</v>
      </c>
      <c r="K31" s="1" t="s">
        <v>13</v>
      </c>
      <c r="L31" s="1" t="s">
        <v>13</v>
      </c>
      <c r="M31" s="1" t="s">
        <v>13</v>
      </c>
      <c r="N31" s="1" t="s">
        <v>13</v>
      </c>
      <c r="O31" s="1" t="s">
        <v>13</v>
      </c>
      <c r="P31" s="1" t="s">
        <v>13</v>
      </c>
    </row>
    <row r="32" spans="1:16" ht="18" customHeight="1" x14ac:dyDescent="0.25">
      <c r="A32" s="1">
        <f t="shared" si="1"/>
        <v>21</v>
      </c>
      <c r="B32" s="5">
        <v>44012</v>
      </c>
      <c r="C32" s="11" t="s">
        <v>41</v>
      </c>
      <c r="D32" s="1" t="s">
        <v>13</v>
      </c>
      <c r="E32" s="1" t="s">
        <v>13</v>
      </c>
      <c r="F32" s="1" t="s">
        <v>13</v>
      </c>
      <c r="G32" s="1" t="s">
        <v>13</v>
      </c>
      <c r="H32" s="1" t="s">
        <v>13</v>
      </c>
      <c r="I32" s="1" t="s">
        <v>13</v>
      </c>
      <c r="J32" s="1" t="s">
        <v>13</v>
      </c>
      <c r="K32" s="1" t="s">
        <v>13</v>
      </c>
      <c r="L32" s="1" t="s">
        <v>13</v>
      </c>
      <c r="M32" s="1" t="s">
        <v>13</v>
      </c>
      <c r="N32" s="1" t="s">
        <v>13</v>
      </c>
      <c r="O32" s="1" t="s">
        <v>13</v>
      </c>
      <c r="P32" s="1" t="s">
        <v>13</v>
      </c>
    </row>
    <row r="33" spans="1:16" ht="18" customHeight="1" x14ac:dyDescent="0.25">
      <c r="A33" s="1">
        <f t="shared" si="1"/>
        <v>22</v>
      </c>
      <c r="B33" s="5">
        <v>44019</v>
      </c>
      <c r="C33" s="11" t="s">
        <v>47</v>
      </c>
    </row>
    <row r="34" spans="1:16" ht="18" customHeight="1" x14ac:dyDescent="0.25">
      <c r="A34" s="1">
        <f t="shared" si="1"/>
        <v>23</v>
      </c>
      <c r="B34" s="5">
        <v>44020</v>
      </c>
      <c r="C34" s="12" t="s">
        <v>48</v>
      </c>
    </row>
    <row r="35" spans="1:16" ht="18" customHeight="1" x14ac:dyDescent="0.25">
      <c r="A35" s="1" t="e">
        <f>ROW(#REF!)</f>
        <v>#REF!</v>
      </c>
      <c r="B35" s="5">
        <v>44021</v>
      </c>
      <c r="C35" s="12" t="s">
        <v>49</v>
      </c>
    </row>
    <row r="36" spans="1:16" ht="18" customHeight="1" x14ac:dyDescent="0.25">
      <c r="A36" s="1">
        <f t="shared" si="0"/>
        <v>24</v>
      </c>
      <c r="B36" s="5">
        <v>44026</v>
      </c>
      <c r="C36" s="11" t="s">
        <v>25</v>
      </c>
      <c r="D36" s="1" t="s">
        <v>13</v>
      </c>
      <c r="E36" s="1" t="s">
        <v>14</v>
      </c>
      <c r="F36" s="1" t="s">
        <v>13</v>
      </c>
      <c r="G36" s="1" t="s">
        <v>13</v>
      </c>
      <c r="H36" s="1" t="s">
        <v>13</v>
      </c>
      <c r="I36" s="1" t="s">
        <v>13</v>
      </c>
      <c r="J36" s="1" t="s">
        <v>13</v>
      </c>
      <c r="K36" s="1" t="s">
        <v>13</v>
      </c>
      <c r="L36" s="1" t="s">
        <v>13</v>
      </c>
      <c r="M36" s="1" t="s">
        <v>13</v>
      </c>
      <c r="N36" s="1" t="s">
        <v>13</v>
      </c>
      <c r="O36" s="1" t="s">
        <v>13</v>
      </c>
      <c r="P36" s="1" t="s">
        <v>13</v>
      </c>
    </row>
    <row r="37" spans="1:16" ht="18" customHeight="1" x14ac:dyDescent="0.25">
      <c r="A37" s="1">
        <f t="shared" si="0"/>
        <v>25</v>
      </c>
      <c r="B37" s="5">
        <v>44039</v>
      </c>
      <c r="C37" s="11" t="s">
        <v>40</v>
      </c>
      <c r="D37" s="1" t="s">
        <v>13</v>
      </c>
      <c r="E37" s="1" t="s">
        <v>17</v>
      </c>
      <c r="F37" s="1" t="s">
        <v>17</v>
      </c>
      <c r="G37" s="1" t="s">
        <v>17</v>
      </c>
      <c r="H37" s="1" t="s">
        <v>17</v>
      </c>
      <c r="I37" s="1" t="s">
        <v>17</v>
      </c>
      <c r="J37" s="1" t="s">
        <v>17</v>
      </c>
      <c r="K37" s="1" t="s">
        <v>13</v>
      </c>
      <c r="L37" s="1" t="s">
        <v>13</v>
      </c>
      <c r="M37" s="1" t="s">
        <v>17</v>
      </c>
      <c r="N37" s="1" t="s">
        <v>13</v>
      </c>
      <c r="O37" s="1" t="s">
        <v>17</v>
      </c>
      <c r="P37" s="1" t="s">
        <v>17</v>
      </c>
    </row>
    <row r="38" spans="1:16" ht="18" customHeight="1" x14ac:dyDescent="0.25">
      <c r="A38" s="1">
        <f t="shared" si="0"/>
        <v>26</v>
      </c>
      <c r="B38" s="5">
        <v>44042</v>
      </c>
      <c r="C38" s="11" t="s">
        <v>39</v>
      </c>
      <c r="D38" s="1" t="s">
        <v>14</v>
      </c>
      <c r="E38" s="1" t="s">
        <v>17</v>
      </c>
      <c r="F38" s="1" t="s">
        <v>17</v>
      </c>
      <c r="G38" s="1" t="s">
        <v>13</v>
      </c>
      <c r="H38" s="1" t="s">
        <v>13</v>
      </c>
      <c r="I38" s="1" t="s">
        <v>17</v>
      </c>
      <c r="J38" s="1" t="s">
        <v>17</v>
      </c>
      <c r="K38" s="1" t="s">
        <v>13</v>
      </c>
      <c r="L38" s="1" t="s">
        <v>13</v>
      </c>
      <c r="M38" s="1" t="s">
        <v>17</v>
      </c>
      <c r="N38" s="1" t="s">
        <v>17</v>
      </c>
      <c r="O38" s="1" t="s">
        <v>17</v>
      </c>
      <c r="P38" s="1" t="s">
        <v>17</v>
      </c>
    </row>
    <row r="39" spans="1:16" ht="18" customHeight="1" x14ac:dyDescent="0.25">
      <c r="A39" s="1">
        <f t="shared" si="0"/>
        <v>27</v>
      </c>
      <c r="B39" s="5">
        <v>44046</v>
      </c>
      <c r="C39" s="11" t="s">
        <v>25</v>
      </c>
      <c r="D39" s="1" t="s">
        <v>13</v>
      </c>
      <c r="E39" s="1" t="s">
        <v>13</v>
      </c>
      <c r="F39" s="1" t="s">
        <v>13</v>
      </c>
      <c r="G39" s="1" t="s">
        <v>13</v>
      </c>
      <c r="H39" s="1" t="s">
        <v>13</v>
      </c>
      <c r="I39" s="1" t="s">
        <v>13</v>
      </c>
      <c r="J39" s="1" t="s">
        <v>13</v>
      </c>
      <c r="K39" s="1" t="s">
        <v>13</v>
      </c>
      <c r="L39" s="1" t="s">
        <v>13</v>
      </c>
      <c r="M39" s="1" t="s">
        <v>13</v>
      </c>
      <c r="N39" s="1" t="s">
        <v>13</v>
      </c>
      <c r="O39" s="1" t="s">
        <v>13</v>
      </c>
      <c r="P39" s="1" t="s">
        <v>13</v>
      </c>
    </row>
    <row r="40" spans="1:16" ht="18" customHeight="1" x14ac:dyDescent="0.25">
      <c r="A40" s="1">
        <f t="shared" si="0"/>
        <v>28</v>
      </c>
      <c r="B40" s="5">
        <v>44049</v>
      </c>
      <c r="C40" s="11" t="s">
        <v>42</v>
      </c>
      <c r="D40" s="1" t="s">
        <v>13</v>
      </c>
      <c r="E40" s="1" t="s">
        <v>13</v>
      </c>
      <c r="F40" s="1" t="s">
        <v>13</v>
      </c>
      <c r="G40" s="1" t="s">
        <v>13</v>
      </c>
      <c r="H40" s="1" t="s">
        <v>13</v>
      </c>
      <c r="I40" s="1" t="s">
        <v>14</v>
      </c>
      <c r="J40" s="1" t="s">
        <v>13</v>
      </c>
      <c r="K40" s="1" t="s">
        <v>13</v>
      </c>
      <c r="L40" s="1" t="s">
        <v>13</v>
      </c>
      <c r="M40" s="1" t="s">
        <v>13</v>
      </c>
      <c r="N40" s="1" t="s">
        <v>13</v>
      </c>
      <c r="O40" s="1" t="s">
        <v>13</v>
      </c>
      <c r="P40" s="1" t="s">
        <v>13</v>
      </c>
    </row>
    <row r="41" spans="1:16" ht="18" customHeight="1" x14ac:dyDescent="0.25">
      <c r="A41" s="1">
        <f t="shared" si="0"/>
        <v>29</v>
      </c>
      <c r="B41" s="5">
        <v>44054</v>
      </c>
      <c r="C41" s="11" t="s">
        <v>41</v>
      </c>
      <c r="D41" s="1" t="s">
        <v>13</v>
      </c>
      <c r="E41" s="1" t="s">
        <v>14</v>
      </c>
      <c r="F41" s="1" t="s">
        <v>13</v>
      </c>
      <c r="G41" s="1" t="s">
        <v>13</v>
      </c>
      <c r="H41" s="1" t="s">
        <v>13</v>
      </c>
      <c r="I41" s="1" t="s">
        <v>13</v>
      </c>
      <c r="J41" s="1" t="s">
        <v>13</v>
      </c>
      <c r="K41" s="1" t="s">
        <v>13</v>
      </c>
      <c r="L41" s="1" t="s">
        <v>13</v>
      </c>
      <c r="M41" s="1" t="s">
        <v>13</v>
      </c>
      <c r="N41" s="1" t="s">
        <v>13</v>
      </c>
      <c r="O41" s="1" t="s">
        <v>13</v>
      </c>
      <c r="P41" s="1" t="s">
        <v>13</v>
      </c>
    </row>
    <row r="42" spans="1:16" ht="18" customHeight="1" x14ac:dyDescent="0.25">
      <c r="A42" s="1">
        <f t="shared" si="0"/>
        <v>30</v>
      </c>
      <c r="B42" s="5">
        <v>44061</v>
      </c>
      <c r="C42" s="11" t="s">
        <v>38</v>
      </c>
      <c r="D42" s="1" t="s">
        <v>13</v>
      </c>
      <c r="E42" s="1" t="s">
        <v>14</v>
      </c>
      <c r="F42" s="1" t="s">
        <v>13</v>
      </c>
      <c r="G42" s="1" t="s">
        <v>13</v>
      </c>
      <c r="H42" s="1" t="s">
        <v>13</v>
      </c>
      <c r="I42" s="1" t="s">
        <v>13</v>
      </c>
      <c r="J42" s="1" t="s">
        <v>13</v>
      </c>
      <c r="K42" s="1" t="s">
        <v>14</v>
      </c>
      <c r="L42" s="1" t="s">
        <v>13</v>
      </c>
      <c r="M42" s="1" t="s">
        <v>13</v>
      </c>
      <c r="N42" s="1" t="s">
        <v>13</v>
      </c>
      <c r="O42" s="1" t="s">
        <v>13</v>
      </c>
      <c r="P42" s="1" t="s">
        <v>13</v>
      </c>
    </row>
    <row r="43" spans="1:16" ht="18" customHeight="1" x14ac:dyDescent="0.25">
      <c r="A43" s="1">
        <f t="shared" si="0"/>
        <v>31</v>
      </c>
      <c r="B43" s="5">
        <v>44062</v>
      </c>
      <c r="C43" s="11" t="s">
        <v>25</v>
      </c>
      <c r="D43" s="1" t="s">
        <v>13</v>
      </c>
      <c r="E43" s="1" t="s">
        <v>13</v>
      </c>
      <c r="F43" s="1" t="s">
        <v>14</v>
      </c>
      <c r="G43" s="1" t="s">
        <v>13</v>
      </c>
      <c r="H43" s="1" t="s">
        <v>13</v>
      </c>
      <c r="I43" s="1" t="s">
        <v>13</v>
      </c>
      <c r="J43" s="1" t="s">
        <v>13</v>
      </c>
      <c r="K43" s="1" t="s">
        <v>14</v>
      </c>
      <c r="L43" s="1" t="s">
        <v>13</v>
      </c>
      <c r="M43" s="1" t="s">
        <v>13</v>
      </c>
      <c r="N43" s="1" t="s">
        <v>13</v>
      </c>
      <c r="O43" s="1" t="s">
        <v>13</v>
      </c>
      <c r="P43" s="1" t="s">
        <v>13</v>
      </c>
    </row>
    <row r="44" spans="1:16" ht="18" customHeight="1" x14ac:dyDescent="0.25">
      <c r="A44" s="1">
        <f t="shared" si="0"/>
        <v>32</v>
      </c>
      <c r="B44" s="5">
        <v>44068</v>
      </c>
      <c r="C44" s="11" t="s">
        <v>37</v>
      </c>
      <c r="D44" s="1" t="s">
        <v>13</v>
      </c>
      <c r="E44" s="1" t="s">
        <v>13</v>
      </c>
      <c r="F44" s="1" t="s">
        <v>13</v>
      </c>
      <c r="G44" s="1" t="s">
        <v>13</v>
      </c>
      <c r="H44" s="1" t="s">
        <v>13</v>
      </c>
      <c r="I44" s="1" t="s">
        <v>13</v>
      </c>
      <c r="J44" s="1" t="s">
        <v>14</v>
      </c>
      <c r="K44" s="1" t="s">
        <v>13</v>
      </c>
      <c r="L44" s="1" t="s">
        <v>13</v>
      </c>
      <c r="M44" s="1" t="s">
        <v>13</v>
      </c>
      <c r="N44" s="1" t="s">
        <v>13</v>
      </c>
      <c r="O44" s="1" t="s">
        <v>13</v>
      </c>
      <c r="P44" s="1" t="s">
        <v>13</v>
      </c>
    </row>
    <row r="45" spans="1:16" ht="18" customHeight="1" x14ac:dyDescent="0.25">
      <c r="A45" s="1">
        <f t="shared" si="0"/>
        <v>33</v>
      </c>
      <c r="B45" s="5">
        <v>44077</v>
      </c>
      <c r="C45" s="11" t="s">
        <v>39</v>
      </c>
      <c r="D45" s="1" t="s">
        <v>13</v>
      </c>
      <c r="E45" s="1" t="s">
        <v>17</v>
      </c>
      <c r="F45" s="1" t="s">
        <v>17</v>
      </c>
      <c r="G45" s="1" t="s">
        <v>13</v>
      </c>
      <c r="H45" s="1" t="s">
        <v>13</v>
      </c>
      <c r="I45" s="1" t="s">
        <v>17</v>
      </c>
      <c r="J45" s="1" t="s">
        <v>17</v>
      </c>
      <c r="K45" s="1" t="s">
        <v>13</v>
      </c>
      <c r="L45" s="1" t="s">
        <v>13</v>
      </c>
      <c r="M45" s="1" t="s">
        <v>17</v>
      </c>
      <c r="N45" s="1" t="s">
        <v>17</v>
      </c>
      <c r="O45" s="1" t="s">
        <v>17</v>
      </c>
      <c r="P45" s="1" t="s">
        <v>17</v>
      </c>
    </row>
    <row r="46" spans="1:16" ht="18" customHeight="1" x14ac:dyDescent="0.25">
      <c r="A46" s="1">
        <f t="shared" si="0"/>
        <v>34</v>
      </c>
      <c r="B46" s="5">
        <v>44089</v>
      </c>
      <c r="C46" s="11" t="s">
        <v>25</v>
      </c>
      <c r="D46" s="1" t="s">
        <v>13</v>
      </c>
      <c r="E46" s="1" t="s">
        <v>13</v>
      </c>
      <c r="F46" s="1" t="s">
        <v>13</v>
      </c>
      <c r="G46" s="1" t="s">
        <v>14</v>
      </c>
      <c r="H46" s="1" t="s">
        <v>13</v>
      </c>
      <c r="I46" s="1" t="s">
        <v>45</v>
      </c>
      <c r="J46" s="1" t="s">
        <v>13</v>
      </c>
      <c r="K46" s="1" t="s">
        <v>13</v>
      </c>
      <c r="L46" s="1" t="s">
        <v>13</v>
      </c>
      <c r="M46" s="1" t="s">
        <v>13</v>
      </c>
      <c r="N46" s="1" t="s">
        <v>13</v>
      </c>
      <c r="O46" s="1" t="s">
        <v>13</v>
      </c>
      <c r="P46" s="1" t="s">
        <v>13</v>
      </c>
    </row>
    <row r="47" spans="1:16" ht="18" customHeight="1" x14ac:dyDescent="0.25">
      <c r="A47" s="1">
        <f t="shared" si="0"/>
        <v>35</v>
      </c>
      <c r="B47" s="5">
        <v>44096</v>
      </c>
      <c r="C47" s="11" t="s">
        <v>41</v>
      </c>
      <c r="D47" s="1" t="s">
        <v>13</v>
      </c>
      <c r="E47" s="1" t="s">
        <v>13</v>
      </c>
      <c r="F47" s="1" t="s">
        <v>13</v>
      </c>
      <c r="G47" s="1" t="s">
        <v>13</v>
      </c>
      <c r="H47" s="1" t="s">
        <v>13</v>
      </c>
      <c r="I47" s="1" t="s">
        <v>13</v>
      </c>
      <c r="J47" s="1" t="s">
        <v>13</v>
      </c>
      <c r="K47" s="1" t="s">
        <v>13</v>
      </c>
      <c r="L47" s="1" t="s">
        <v>15</v>
      </c>
      <c r="M47" s="1" t="s">
        <v>13</v>
      </c>
      <c r="N47" s="1" t="s">
        <v>14</v>
      </c>
      <c r="O47" s="1" t="s">
        <v>13</v>
      </c>
      <c r="P47" s="1" t="s">
        <v>13</v>
      </c>
    </row>
    <row r="48" spans="1:16" ht="18" customHeight="1" x14ac:dyDescent="0.25">
      <c r="A48" s="1">
        <f t="shared" si="0"/>
        <v>36</v>
      </c>
      <c r="B48" s="5">
        <v>44105</v>
      </c>
      <c r="C48" s="11" t="s">
        <v>38</v>
      </c>
      <c r="D48" s="1" t="s">
        <v>14</v>
      </c>
      <c r="E48" s="1" t="s">
        <v>13</v>
      </c>
      <c r="F48" s="1" t="s">
        <v>14</v>
      </c>
      <c r="G48" s="1" t="s">
        <v>13</v>
      </c>
      <c r="H48" s="1" t="s">
        <v>13</v>
      </c>
      <c r="I48" s="1" t="s">
        <v>14</v>
      </c>
      <c r="J48" s="1" t="s">
        <v>13</v>
      </c>
      <c r="K48" s="1" t="s">
        <v>13</v>
      </c>
      <c r="L48" s="1" t="s">
        <v>15</v>
      </c>
      <c r="M48" s="1" t="s">
        <v>13</v>
      </c>
      <c r="N48" s="1" t="s">
        <v>13</v>
      </c>
      <c r="O48" s="1" t="s">
        <v>13</v>
      </c>
      <c r="P48" s="1" t="s">
        <v>14</v>
      </c>
    </row>
    <row r="49" spans="1:16" ht="18" customHeight="1" x14ac:dyDescent="0.25">
      <c r="A49" s="1">
        <f t="shared" si="0"/>
        <v>37</v>
      </c>
      <c r="B49" s="5">
        <v>44110</v>
      </c>
      <c r="C49" s="11" t="s">
        <v>37</v>
      </c>
      <c r="D49" s="1" t="s">
        <v>13</v>
      </c>
      <c r="E49" s="1" t="s">
        <v>13</v>
      </c>
      <c r="F49" s="1" t="s">
        <v>13</v>
      </c>
      <c r="G49" s="1" t="s">
        <v>13</v>
      </c>
      <c r="H49" s="1" t="s">
        <v>13</v>
      </c>
      <c r="I49" s="1" t="s">
        <v>14</v>
      </c>
      <c r="J49" s="1" t="s">
        <v>13</v>
      </c>
      <c r="K49" s="1" t="s">
        <v>13</v>
      </c>
      <c r="L49" s="1" t="s">
        <v>15</v>
      </c>
      <c r="M49" s="1" t="s">
        <v>13</v>
      </c>
      <c r="N49" s="1" t="s">
        <v>13</v>
      </c>
      <c r="O49" s="1" t="s">
        <v>13</v>
      </c>
      <c r="P49" s="1" t="s">
        <v>13</v>
      </c>
    </row>
    <row r="50" spans="1:16" ht="18" customHeight="1" x14ac:dyDescent="0.25">
      <c r="A50" s="1">
        <f t="shared" si="0"/>
        <v>38</v>
      </c>
      <c r="B50" s="5">
        <v>44126</v>
      </c>
      <c r="C50" s="11" t="s">
        <v>25</v>
      </c>
      <c r="D50" s="1" t="s">
        <v>13</v>
      </c>
      <c r="E50" s="1" t="s">
        <v>13</v>
      </c>
      <c r="F50" s="1" t="s">
        <v>13</v>
      </c>
      <c r="G50" s="1" t="s">
        <v>13</v>
      </c>
      <c r="H50" s="1" t="s">
        <v>13</v>
      </c>
      <c r="I50" s="1" t="s">
        <v>13</v>
      </c>
      <c r="J50" s="1" t="s">
        <v>13</v>
      </c>
      <c r="K50" s="1" t="s">
        <v>13</v>
      </c>
      <c r="L50" s="1" t="s">
        <v>15</v>
      </c>
      <c r="M50" s="1" t="s">
        <v>13</v>
      </c>
      <c r="N50" s="1" t="s">
        <v>13</v>
      </c>
      <c r="O50" s="1" t="s">
        <v>13</v>
      </c>
      <c r="P50" s="1" t="s">
        <v>13</v>
      </c>
    </row>
    <row r="51" spans="1:16" ht="18" customHeight="1" x14ac:dyDescent="0.25">
      <c r="A51" s="1">
        <f t="shared" si="0"/>
        <v>39</v>
      </c>
      <c r="B51" s="5">
        <v>44131</v>
      </c>
      <c r="C51" s="11" t="s">
        <v>25</v>
      </c>
      <c r="D51" s="1" t="s">
        <v>13</v>
      </c>
      <c r="E51" s="1" t="s">
        <v>13</v>
      </c>
      <c r="F51" s="1" t="s">
        <v>13</v>
      </c>
      <c r="G51" s="1" t="s">
        <v>13</v>
      </c>
      <c r="H51" s="1" t="s">
        <v>13</v>
      </c>
      <c r="I51" s="1" t="s">
        <v>13</v>
      </c>
      <c r="J51" s="1" t="s">
        <v>13</v>
      </c>
      <c r="K51" s="1" t="s">
        <v>13</v>
      </c>
      <c r="L51" s="1" t="s">
        <v>15</v>
      </c>
      <c r="M51" s="1" t="s">
        <v>13</v>
      </c>
      <c r="N51" s="1" t="s">
        <v>13</v>
      </c>
      <c r="O51" s="1" t="s">
        <v>13</v>
      </c>
      <c r="P51" s="1" t="s">
        <v>13</v>
      </c>
    </row>
    <row r="52" spans="1:16" ht="18" customHeight="1" x14ac:dyDescent="0.25">
      <c r="A52" s="1">
        <f t="shared" si="0"/>
        <v>40</v>
      </c>
      <c r="B52" s="5">
        <v>44138</v>
      </c>
      <c r="C52" s="11" t="s">
        <v>41</v>
      </c>
      <c r="D52" s="1" t="s">
        <v>13</v>
      </c>
      <c r="E52" s="1" t="s">
        <v>14</v>
      </c>
      <c r="F52" s="1" t="s">
        <v>13</v>
      </c>
      <c r="G52" s="1" t="s">
        <v>13</v>
      </c>
      <c r="H52" s="1" t="s">
        <v>13</v>
      </c>
      <c r="I52" s="1" t="s">
        <v>13</v>
      </c>
      <c r="J52" s="1" t="s">
        <v>13</v>
      </c>
      <c r="K52" s="1" t="s">
        <v>13</v>
      </c>
      <c r="L52" s="1" t="s">
        <v>15</v>
      </c>
      <c r="M52" s="1" t="s">
        <v>13</v>
      </c>
      <c r="N52" s="1" t="s">
        <v>13</v>
      </c>
      <c r="O52" s="1" t="s">
        <v>13</v>
      </c>
      <c r="P52" s="1" t="s">
        <v>13</v>
      </c>
    </row>
    <row r="53" spans="1:16" ht="18" customHeight="1" x14ac:dyDescent="0.25">
      <c r="A53" s="1">
        <f t="shared" si="0"/>
        <v>41</v>
      </c>
      <c r="B53" s="5">
        <v>44147</v>
      </c>
      <c r="C53" s="11" t="s">
        <v>38</v>
      </c>
      <c r="D53" s="1" t="s">
        <v>14</v>
      </c>
      <c r="E53" s="1" t="s">
        <v>13</v>
      </c>
      <c r="F53" s="1" t="s">
        <v>13</v>
      </c>
      <c r="G53" s="1" t="s">
        <v>13</v>
      </c>
      <c r="H53" s="1" t="s">
        <v>13</v>
      </c>
      <c r="I53" s="1" t="s">
        <v>14</v>
      </c>
      <c r="J53" s="1" t="s">
        <v>13</v>
      </c>
      <c r="K53" s="1" t="s">
        <v>13</v>
      </c>
      <c r="L53" s="1" t="s">
        <v>15</v>
      </c>
      <c r="M53" s="1" t="s">
        <v>13</v>
      </c>
      <c r="N53" s="1" t="s">
        <v>13</v>
      </c>
      <c r="O53" s="1" t="s">
        <v>13</v>
      </c>
      <c r="P53" s="1" t="s">
        <v>13</v>
      </c>
    </row>
    <row r="54" spans="1:16" ht="18" customHeight="1" x14ac:dyDescent="0.25">
      <c r="A54" s="1">
        <f t="shared" si="0"/>
        <v>42</v>
      </c>
      <c r="B54" s="5">
        <v>44152</v>
      </c>
      <c r="C54" s="11" t="s">
        <v>37</v>
      </c>
      <c r="D54" s="1" t="s">
        <v>13</v>
      </c>
      <c r="E54" s="1" t="s">
        <v>13</v>
      </c>
      <c r="F54" s="1" t="s">
        <v>13</v>
      </c>
      <c r="G54" s="1" t="s">
        <v>13</v>
      </c>
      <c r="H54" s="1" t="s">
        <v>13</v>
      </c>
      <c r="I54" s="1" t="s">
        <v>13</v>
      </c>
      <c r="J54" s="1" t="s">
        <v>13</v>
      </c>
      <c r="K54" s="1" t="s">
        <v>13</v>
      </c>
      <c r="L54" s="1" t="s">
        <v>15</v>
      </c>
      <c r="M54" s="1" t="s">
        <v>13</v>
      </c>
      <c r="N54" s="1" t="s">
        <v>13</v>
      </c>
      <c r="O54" s="1" t="s">
        <v>13</v>
      </c>
      <c r="P54" s="1" t="s">
        <v>13</v>
      </c>
    </row>
    <row r="55" spans="1:16" ht="18" customHeight="1" x14ac:dyDescent="0.25">
      <c r="A55" s="1">
        <f t="shared" si="0"/>
        <v>43</v>
      </c>
      <c r="B55" s="5">
        <v>44168</v>
      </c>
      <c r="C55" s="11" t="s">
        <v>39</v>
      </c>
      <c r="D55" s="1" t="s">
        <v>14</v>
      </c>
      <c r="E55" s="1" t="s">
        <v>17</v>
      </c>
      <c r="F55" s="1" t="s">
        <v>17</v>
      </c>
      <c r="G55" s="1" t="s">
        <v>13</v>
      </c>
      <c r="H55" s="1" t="s">
        <v>13</v>
      </c>
      <c r="I55" s="1" t="s">
        <v>17</v>
      </c>
      <c r="J55" s="1" t="s">
        <v>17</v>
      </c>
      <c r="K55" s="1" t="s">
        <v>13</v>
      </c>
      <c r="L55" s="1" t="s">
        <v>15</v>
      </c>
      <c r="M55" s="1" t="s">
        <v>17</v>
      </c>
      <c r="N55" s="1" t="s">
        <v>17</v>
      </c>
      <c r="O55" s="1" t="s">
        <v>17</v>
      </c>
      <c r="P55" s="1" t="s">
        <v>17</v>
      </c>
    </row>
    <row r="56" spans="1:16" ht="18" customHeight="1" x14ac:dyDescent="0.25">
      <c r="A56" s="1">
        <f t="shared" si="0"/>
        <v>44</v>
      </c>
      <c r="B56" s="5">
        <v>44173</v>
      </c>
      <c r="C56" s="11" t="s">
        <v>44</v>
      </c>
      <c r="D56" s="1" t="s">
        <v>13</v>
      </c>
      <c r="E56" s="1" t="s">
        <v>13</v>
      </c>
      <c r="F56" s="1" t="s">
        <v>13</v>
      </c>
      <c r="G56" s="1" t="s">
        <v>13</v>
      </c>
      <c r="H56" s="1" t="s">
        <v>13</v>
      </c>
      <c r="I56" s="1" t="s">
        <v>13</v>
      </c>
      <c r="J56" s="1" t="s">
        <v>13</v>
      </c>
      <c r="K56" s="1" t="s">
        <v>13</v>
      </c>
      <c r="L56" s="1" t="s">
        <v>15</v>
      </c>
      <c r="M56" s="1" t="s">
        <v>13</v>
      </c>
      <c r="N56" s="1" t="s">
        <v>13</v>
      </c>
      <c r="O56" s="1" t="s">
        <v>13</v>
      </c>
      <c r="P56" s="1" t="s">
        <v>13</v>
      </c>
    </row>
    <row r="57" spans="1:16" ht="18" customHeight="1" x14ac:dyDescent="0.25">
      <c r="A57" s="1">
        <f t="shared" si="0"/>
        <v>45</v>
      </c>
      <c r="B57" s="5">
        <v>44175</v>
      </c>
      <c r="C57" s="11" t="s">
        <v>42</v>
      </c>
      <c r="D57" s="1" t="s">
        <v>13</v>
      </c>
      <c r="E57" s="1" t="s">
        <v>14</v>
      </c>
      <c r="F57" s="1" t="s">
        <v>14</v>
      </c>
      <c r="G57" s="1" t="s">
        <v>13</v>
      </c>
      <c r="H57" s="1" t="s">
        <v>13</v>
      </c>
      <c r="I57" s="1" t="s">
        <v>14</v>
      </c>
      <c r="J57" s="1" t="s">
        <v>14</v>
      </c>
      <c r="K57" s="1" t="s">
        <v>13</v>
      </c>
      <c r="L57" s="1" t="s">
        <v>15</v>
      </c>
      <c r="M57" s="1" t="s">
        <v>13</v>
      </c>
      <c r="N57" s="1" t="s">
        <v>13</v>
      </c>
      <c r="O57" s="1" t="s">
        <v>13</v>
      </c>
      <c r="P57" s="1" t="s">
        <v>13</v>
      </c>
    </row>
    <row r="58" spans="1:16" ht="18" customHeight="1" x14ac:dyDescent="0.25">
      <c r="B58" s="5">
        <v>44231</v>
      </c>
      <c r="C58" s="11" t="s">
        <v>40</v>
      </c>
      <c r="D58" s="1" t="s">
        <v>13</v>
      </c>
      <c r="E58" s="1" t="s">
        <v>17</v>
      </c>
      <c r="F58" s="1" t="s">
        <v>17</v>
      </c>
      <c r="G58" s="1" t="s">
        <v>17</v>
      </c>
      <c r="H58" s="1" t="s">
        <v>17</v>
      </c>
      <c r="I58" s="1" t="s">
        <v>17</v>
      </c>
      <c r="J58" s="1" t="s">
        <v>17</v>
      </c>
      <c r="K58" s="1" t="s">
        <v>13</v>
      </c>
      <c r="L58" s="1" t="s">
        <v>13</v>
      </c>
      <c r="M58" s="1" t="s">
        <v>17</v>
      </c>
      <c r="N58" s="1" t="s">
        <v>14</v>
      </c>
      <c r="O58" s="1" t="s">
        <v>17</v>
      </c>
      <c r="P58" s="1" t="s">
        <v>17</v>
      </c>
    </row>
    <row r="59" spans="1:16" ht="18" customHeight="1" x14ac:dyDescent="0.25">
      <c r="B59" s="5">
        <v>44236</v>
      </c>
      <c r="C59" s="11" t="s">
        <v>25</v>
      </c>
      <c r="D59" s="1" t="s">
        <v>13</v>
      </c>
      <c r="E59" s="1" t="s">
        <v>13</v>
      </c>
      <c r="F59" s="1" t="s">
        <v>13</v>
      </c>
      <c r="G59" s="1" t="s">
        <v>13</v>
      </c>
      <c r="H59" s="1" t="s">
        <v>13</v>
      </c>
      <c r="I59" s="1" t="s">
        <v>13</v>
      </c>
      <c r="J59" s="1" t="s">
        <v>13</v>
      </c>
      <c r="K59" s="1" t="s">
        <v>13</v>
      </c>
      <c r="L59" s="1" t="s">
        <v>13</v>
      </c>
      <c r="M59" s="1" t="s">
        <v>13</v>
      </c>
      <c r="N59" s="1" t="s">
        <v>13</v>
      </c>
      <c r="O59" s="1" t="s">
        <v>13</v>
      </c>
      <c r="P59" s="1" t="s">
        <v>13</v>
      </c>
    </row>
    <row r="60" spans="1:16" ht="18" customHeight="1" x14ac:dyDescent="0.25">
      <c r="B60" s="5">
        <v>44243</v>
      </c>
      <c r="C60" s="11" t="s">
        <v>37</v>
      </c>
      <c r="D60" s="1" t="s">
        <v>13</v>
      </c>
      <c r="E60" s="1" t="s">
        <v>13</v>
      </c>
      <c r="F60" s="1" t="s">
        <v>14</v>
      </c>
      <c r="G60" s="1" t="s">
        <v>13</v>
      </c>
      <c r="H60" s="1" t="s">
        <v>13</v>
      </c>
      <c r="I60" s="1" t="s">
        <v>13</v>
      </c>
      <c r="J60" s="1" t="s">
        <v>13</v>
      </c>
      <c r="K60" s="1" t="s">
        <v>13</v>
      </c>
      <c r="L60" s="1" t="s">
        <v>13</v>
      </c>
      <c r="M60" s="1" t="s">
        <v>13</v>
      </c>
      <c r="N60" s="1" t="s">
        <v>13</v>
      </c>
      <c r="O60" s="1" t="s">
        <v>13</v>
      </c>
      <c r="P60" s="1" t="s">
        <v>14</v>
      </c>
    </row>
    <row r="61" spans="1:16" ht="28.5" customHeight="1" x14ac:dyDescent="0.25">
      <c r="B61" s="5">
        <v>44245</v>
      </c>
      <c r="C61" s="13" t="s">
        <v>38</v>
      </c>
      <c r="D61" s="1" t="s">
        <v>13</v>
      </c>
      <c r="E61" s="1" t="s">
        <v>14</v>
      </c>
      <c r="F61" s="1" t="s">
        <v>13</v>
      </c>
      <c r="G61" s="1" t="s">
        <v>13</v>
      </c>
      <c r="H61" s="1" t="s">
        <v>13</v>
      </c>
      <c r="I61" s="1" t="s">
        <v>14</v>
      </c>
      <c r="J61" s="1" t="s">
        <v>14</v>
      </c>
      <c r="K61" s="1" t="s">
        <v>13</v>
      </c>
      <c r="L61" s="1" t="s">
        <v>14</v>
      </c>
      <c r="M61" s="1" t="s">
        <v>13</v>
      </c>
      <c r="N61" s="1" t="s">
        <v>13</v>
      </c>
      <c r="O61" s="1" t="s">
        <v>13</v>
      </c>
      <c r="P61" s="1" t="s">
        <v>13</v>
      </c>
    </row>
    <row r="62" spans="1:16" ht="18" customHeight="1" x14ac:dyDescent="0.25">
      <c r="B62" s="5">
        <v>44250</v>
      </c>
      <c r="C62" s="11" t="s">
        <v>41</v>
      </c>
      <c r="D62" s="1" t="s">
        <v>13</v>
      </c>
      <c r="E62" s="1" t="s">
        <v>13</v>
      </c>
      <c r="F62" s="1" t="s">
        <v>13</v>
      </c>
      <c r="G62" s="1" t="s">
        <v>13</v>
      </c>
      <c r="H62" s="1" t="s">
        <v>13</v>
      </c>
      <c r="I62" s="1" t="s">
        <v>13</v>
      </c>
      <c r="J62" s="1" t="s">
        <v>13</v>
      </c>
      <c r="K62" s="1" t="s">
        <v>13</v>
      </c>
      <c r="L62" s="1" t="s">
        <v>13</v>
      </c>
      <c r="M62" s="1" t="s">
        <v>13</v>
      </c>
      <c r="N62" s="1" t="s">
        <v>14</v>
      </c>
      <c r="O62" s="1" t="s">
        <v>13</v>
      </c>
      <c r="P62" s="1" t="s">
        <v>13</v>
      </c>
    </row>
    <row r="63" spans="1:16" ht="18" customHeight="1" x14ac:dyDescent="0.25">
      <c r="B63" s="5">
        <v>44267</v>
      </c>
      <c r="C63" s="11" t="s">
        <v>39</v>
      </c>
      <c r="D63" s="1" t="s">
        <v>13</v>
      </c>
      <c r="E63" s="1" t="s">
        <v>17</v>
      </c>
      <c r="F63" s="1" t="s">
        <v>17</v>
      </c>
      <c r="G63" s="1" t="s">
        <v>13</v>
      </c>
      <c r="H63" s="1" t="s">
        <v>13</v>
      </c>
      <c r="I63" s="1" t="s">
        <v>17</v>
      </c>
      <c r="J63" s="1" t="s">
        <v>17</v>
      </c>
      <c r="K63" s="1" t="s">
        <v>13</v>
      </c>
      <c r="L63" s="1" t="s">
        <v>13</v>
      </c>
      <c r="M63" s="1" t="s">
        <v>17</v>
      </c>
      <c r="N63" s="1" t="s">
        <v>17</v>
      </c>
      <c r="O63" s="1" t="s">
        <v>17</v>
      </c>
      <c r="P63" s="1" t="s">
        <v>17</v>
      </c>
    </row>
    <row r="64" spans="1:16" ht="18" customHeight="1" x14ac:dyDescent="0.25">
      <c r="B64" s="5">
        <v>44278</v>
      </c>
      <c r="C64" s="11" t="s">
        <v>25</v>
      </c>
      <c r="D64" s="1" t="s">
        <v>13</v>
      </c>
      <c r="E64" s="1" t="s">
        <v>13</v>
      </c>
      <c r="F64" s="1" t="s">
        <v>14</v>
      </c>
      <c r="G64" s="1" t="s">
        <v>13</v>
      </c>
      <c r="H64" s="1" t="s">
        <v>13</v>
      </c>
      <c r="I64" s="1" t="s">
        <v>13</v>
      </c>
      <c r="J64" s="1" t="s">
        <v>13</v>
      </c>
      <c r="K64" s="1" t="s">
        <v>13</v>
      </c>
      <c r="L64" s="1" t="s">
        <v>13</v>
      </c>
      <c r="M64" s="1" t="s">
        <v>13</v>
      </c>
      <c r="N64" s="1" t="s">
        <v>13</v>
      </c>
      <c r="O64" s="1" t="s">
        <v>13</v>
      </c>
      <c r="P64" s="1" t="s">
        <v>13</v>
      </c>
    </row>
    <row r="65" spans="2:16" ht="18" customHeight="1" x14ac:dyDescent="0.25">
      <c r="B65" s="5">
        <v>44285</v>
      </c>
      <c r="C65" s="11" t="s">
        <v>37</v>
      </c>
      <c r="D65" s="1" t="s">
        <v>13</v>
      </c>
      <c r="E65" s="1" t="s">
        <v>13</v>
      </c>
      <c r="F65" s="1" t="s">
        <v>13</v>
      </c>
      <c r="G65" s="1" t="s">
        <v>13</v>
      </c>
      <c r="H65" s="1" t="s">
        <v>13</v>
      </c>
      <c r="I65" s="1" t="s">
        <v>14</v>
      </c>
      <c r="J65" s="1" t="s">
        <v>13</v>
      </c>
      <c r="K65" s="1" t="s">
        <v>14</v>
      </c>
      <c r="L65" s="1" t="s">
        <v>13</v>
      </c>
      <c r="M65" s="1" t="s">
        <v>13</v>
      </c>
      <c r="N65" s="1" t="s">
        <v>13</v>
      </c>
      <c r="O65" s="1" t="s">
        <v>13</v>
      </c>
      <c r="P65" s="1" t="s">
        <v>13</v>
      </c>
    </row>
    <row r="66" spans="2:16" ht="18" customHeight="1" x14ac:dyDescent="0.25">
      <c r="B66" s="5">
        <v>44292</v>
      </c>
      <c r="C66" s="11" t="s">
        <v>41</v>
      </c>
      <c r="D66" s="1" t="s">
        <v>13</v>
      </c>
      <c r="E66" s="1" t="s">
        <v>14</v>
      </c>
      <c r="F66" s="1" t="s">
        <v>14</v>
      </c>
      <c r="G66" s="1" t="s">
        <v>14</v>
      </c>
      <c r="H66" s="1" t="s">
        <v>13</v>
      </c>
      <c r="I66" s="1" t="s">
        <v>14</v>
      </c>
      <c r="J66" s="1" t="s">
        <v>13</v>
      </c>
      <c r="K66" s="1" t="s">
        <v>13</v>
      </c>
      <c r="L66" s="1" t="s">
        <v>13</v>
      </c>
      <c r="M66" s="1" t="s">
        <v>13</v>
      </c>
      <c r="N66" s="1" t="s">
        <v>13</v>
      </c>
      <c r="O66" s="1" t="s">
        <v>13</v>
      </c>
      <c r="P66" s="1" t="s">
        <v>13</v>
      </c>
    </row>
    <row r="67" spans="2:16" ht="18" customHeight="1" x14ac:dyDescent="0.25">
      <c r="B67" s="5">
        <v>44294</v>
      </c>
      <c r="C67" s="11" t="s">
        <v>42</v>
      </c>
      <c r="D67" s="1" t="s">
        <v>14</v>
      </c>
      <c r="E67" s="1" t="s">
        <v>14</v>
      </c>
      <c r="F67" s="1" t="s">
        <v>13</v>
      </c>
      <c r="G67" s="1" t="s">
        <v>13</v>
      </c>
      <c r="H67" s="1" t="s">
        <v>13</v>
      </c>
      <c r="I67" s="1" t="s">
        <v>14</v>
      </c>
      <c r="J67" s="1" t="s">
        <v>13</v>
      </c>
      <c r="K67" s="1" t="s">
        <v>13</v>
      </c>
      <c r="L67" s="1" t="s">
        <v>13</v>
      </c>
      <c r="M67" s="1" t="s">
        <v>14</v>
      </c>
      <c r="N67" s="1" t="s">
        <v>13</v>
      </c>
      <c r="O67" s="1" t="s">
        <v>13</v>
      </c>
      <c r="P67" s="1" t="s">
        <v>13</v>
      </c>
    </row>
    <row r="68" spans="2:16" ht="18" customHeight="1" x14ac:dyDescent="0.25">
      <c r="B68" s="5">
        <v>44306</v>
      </c>
      <c r="C68" s="11" t="s">
        <v>42</v>
      </c>
      <c r="D68" s="1" t="s">
        <v>13</v>
      </c>
      <c r="E68" s="1" t="s">
        <v>13</v>
      </c>
      <c r="F68" s="1" t="s">
        <v>13</v>
      </c>
      <c r="G68" s="1" t="s">
        <v>13</v>
      </c>
      <c r="H68" s="1" t="s">
        <v>13</v>
      </c>
      <c r="I68" s="1" t="s">
        <v>13</v>
      </c>
      <c r="J68" s="1" t="s">
        <v>14</v>
      </c>
      <c r="K68" s="1" t="s">
        <v>13</v>
      </c>
      <c r="L68" s="1" t="s">
        <v>13</v>
      </c>
      <c r="M68" s="1" t="s">
        <v>13</v>
      </c>
      <c r="N68" s="1" t="s">
        <v>13</v>
      </c>
      <c r="O68" s="1" t="s">
        <v>14</v>
      </c>
      <c r="P68" s="1" t="s">
        <v>13</v>
      </c>
    </row>
    <row r="69" spans="2:16" ht="18" customHeight="1" x14ac:dyDescent="0.25">
      <c r="B69" s="5">
        <v>44313</v>
      </c>
      <c r="C69" s="11" t="s">
        <v>42</v>
      </c>
      <c r="D69" s="1" t="s">
        <v>13</v>
      </c>
      <c r="E69" s="1" t="s">
        <v>13</v>
      </c>
      <c r="F69" s="1" t="s">
        <v>13</v>
      </c>
      <c r="G69" s="1" t="s">
        <v>13</v>
      </c>
      <c r="H69" s="1" t="s">
        <v>13</v>
      </c>
      <c r="I69" s="1" t="s">
        <v>13</v>
      </c>
      <c r="J69" s="1" t="s">
        <v>16</v>
      </c>
      <c r="K69" s="1" t="s">
        <v>13</v>
      </c>
      <c r="L69" s="1" t="s">
        <v>13</v>
      </c>
      <c r="M69" s="1" t="s">
        <v>13</v>
      </c>
      <c r="N69" s="1" t="s">
        <v>13</v>
      </c>
      <c r="O69" s="1" t="s">
        <v>14</v>
      </c>
      <c r="P69" s="1" t="s">
        <v>13</v>
      </c>
    </row>
    <row r="70" spans="2:16" ht="18" customHeight="1" x14ac:dyDescent="0.25">
      <c r="B70" s="5">
        <v>44315</v>
      </c>
      <c r="C70" s="11" t="s">
        <v>70</v>
      </c>
      <c r="D70" s="1" t="s">
        <v>14</v>
      </c>
      <c r="E70" s="1" t="s">
        <v>13</v>
      </c>
      <c r="F70" s="1" t="s">
        <v>13</v>
      </c>
      <c r="G70" s="1" t="s">
        <v>14</v>
      </c>
      <c r="H70" s="1" t="s">
        <v>13</v>
      </c>
      <c r="I70" s="1" t="s">
        <v>13</v>
      </c>
      <c r="J70" s="1" t="s">
        <v>13</v>
      </c>
      <c r="K70" s="1" t="s">
        <v>13</v>
      </c>
      <c r="L70" s="1" t="s">
        <v>13</v>
      </c>
      <c r="M70" s="1" t="s">
        <v>13</v>
      </c>
      <c r="N70" s="1" t="s">
        <v>14</v>
      </c>
      <c r="O70" s="1" t="s">
        <v>14</v>
      </c>
      <c r="P70" s="1" t="s">
        <v>13</v>
      </c>
    </row>
    <row r="71" spans="2:16" ht="18" customHeight="1" x14ac:dyDescent="0.25">
      <c r="B71" s="5">
        <v>44320</v>
      </c>
      <c r="C71" s="11" t="s">
        <v>44</v>
      </c>
      <c r="D71" s="1" t="s">
        <v>13</v>
      </c>
      <c r="E71" s="1" t="s">
        <v>13</v>
      </c>
      <c r="F71" s="1" t="s">
        <v>13</v>
      </c>
      <c r="G71" s="1" t="s">
        <v>13</v>
      </c>
      <c r="H71" s="1" t="s">
        <v>13</v>
      </c>
      <c r="I71" s="1" t="s">
        <v>13</v>
      </c>
      <c r="J71" s="1" t="s">
        <v>13</v>
      </c>
      <c r="K71" s="1" t="s">
        <v>13</v>
      </c>
      <c r="L71" s="1" t="s">
        <v>13</v>
      </c>
      <c r="M71" s="1" t="s">
        <v>13</v>
      </c>
      <c r="N71" s="1" t="s">
        <v>13</v>
      </c>
      <c r="O71" s="1" t="s">
        <v>13</v>
      </c>
      <c r="P71" s="1" t="s">
        <v>13</v>
      </c>
    </row>
    <row r="72" spans="2:16" ht="18" customHeight="1" x14ac:dyDescent="0.25">
      <c r="B72" s="5">
        <v>44322</v>
      </c>
      <c r="C72" s="11" t="s">
        <v>42</v>
      </c>
      <c r="D72" s="1" t="s">
        <v>13</v>
      </c>
      <c r="E72" s="1" t="s">
        <v>13</v>
      </c>
      <c r="F72" s="1" t="s">
        <v>13</v>
      </c>
      <c r="G72" s="1" t="s">
        <v>13</v>
      </c>
      <c r="H72" s="1" t="s">
        <v>13</v>
      </c>
      <c r="I72" s="1" t="s">
        <v>13</v>
      </c>
      <c r="J72" s="1" t="s">
        <v>13</v>
      </c>
      <c r="K72" s="1" t="s">
        <v>13</v>
      </c>
      <c r="L72" s="1" t="s">
        <v>13</v>
      </c>
      <c r="M72" s="1" t="s">
        <v>14</v>
      </c>
      <c r="N72" s="1" t="s">
        <v>13</v>
      </c>
      <c r="O72" s="1" t="s">
        <v>13</v>
      </c>
      <c r="P72" s="1" t="s">
        <v>13</v>
      </c>
    </row>
    <row r="73" spans="2:16" ht="18" customHeight="1" x14ac:dyDescent="0.25">
      <c r="B73" s="5">
        <v>44327</v>
      </c>
      <c r="C73" s="11" t="s">
        <v>37</v>
      </c>
      <c r="D73" s="1" t="s">
        <v>13</v>
      </c>
      <c r="E73" s="1" t="s">
        <v>14</v>
      </c>
      <c r="F73" s="1" t="s">
        <v>13</v>
      </c>
      <c r="G73" s="1" t="s">
        <v>13</v>
      </c>
      <c r="H73" s="1" t="s">
        <v>13</v>
      </c>
      <c r="I73" s="1" t="s">
        <v>13</v>
      </c>
      <c r="J73" s="1" t="s">
        <v>13</v>
      </c>
      <c r="K73" s="1" t="s">
        <v>13</v>
      </c>
      <c r="L73" s="1" t="s">
        <v>13</v>
      </c>
      <c r="M73" s="1" t="s">
        <v>13</v>
      </c>
      <c r="N73" s="1" t="s">
        <v>13</v>
      </c>
      <c r="O73" s="1" t="s">
        <v>13</v>
      </c>
      <c r="P73" s="1" t="s">
        <v>13</v>
      </c>
    </row>
    <row r="74" spans="2:16" ht="18" customHeight="1" x14ac:dyDescent="0.25">
      <c r="B74" s="5">
        <v>44328</v>
      </c>
      <c r="C74" s="11" t="s">
        <v>44</v>
      </c>
      <c r="D74" s="1" t="s">
        <v>13</v>
      </c>
      <c r="E74" s="1" t="s">
        <v>13</v>
      </c>
      <c r="F74" s="1" t="s">
        <v>13</v>
      </c>
      <c r="G74" s="1" t="s">
        <v>13</v>
      </c>
      <c r="H74" s="1" t="s">
        <v>13</v>
      </c>
      <c r="I74" s="1" t="s">
        <v>13</v>
      </c>
      <c r="J74" s="1" t="s">
        <v>13</v>
      </c>
      <c r="K74" s="1" t="s">
        <v>13</v>
      </c>
      <c r="L74" s="1" t="s">
        <v>13</v>
      </c>
      <c r="M74" s="1" t="s">
        <v>13</v>
      </c>
      <c r="N74" s="1" t="s">
        <v>13</v>
      </c>
      <c r="O74" s="1" t="s">
        <v>13</v>
      </c>
      <c r="P74" s="1" t="s">
        <v>13</v>
      </c>
    </row>
    <row r="75" spans="2:16" ht="18" customHeight="1" x14ac:dyDescent="0.25">
      <c r="B75" s="5">
        <v>44336</v>
      </c>
      <c r="C75" s="11" t="s">
        <v>38</v>
      </c>
      <c r="D75" s="1" t="s">
        <v>13</v>
      </c>
      <c r="E75" s="1" t="s">
        <v>13</v>
      </c>
      <c r="F75" s="1" t="s">
        <v>13</v>
      </c>
      <c r="G75" s="1" t="s">
        <v>13</v>
      </c>
      <c r="H75" s="1" t="s">
        <v>13</v>
      </c>
      <c r="I75" s="1" t="s">
        <v>13</v>
      </c>
      <c r="J75" s="1" t="s">
        <v>13</v>
      </c>
      <c r="K75" s="1" t="s">
        <v>13</v>
      </c>
      <c r="L75" s="1" t="s">
        <v>16</v>
      </c>
      <c r="M75" s="1" t="s">
        <v>13</v>
      </c>
      <c r="N75" s="1" t="s">
        <v>14</v>
      </c>
      <c r="O75" s="1" t="s">
        <v>13</v>
      </c>
      <c r="P75" s="1" t="s">
        <v>16</v>
      </c>
    </row>
    <row r="76" spans="2:16" ht="18" customHeight="1" x14ac:dyDescent="0.25">
      <c r="B76" s="5">
        <v>44341</v>
      </c>
      <c r="C76" s="11" t="s">
        <v>25</v>
      </c>
      <c r="D76" s="1" t="s">
        <v>13</v>
      </c>
      <c r="E76" s="1" t="s">
        <v>13</v>
      </c>
      <c r="F76" s="1" t="s">
        <v>13</v>
      </c>
      <c r="G76" s="1" t="s">
        <v>13</v>
      </c>
      <c r="H76" s="1" t="s">
        <v>13</v>
      </c>
      <c r="I76" s="1" t="s">
        <v>13</v>
      </c>
      <c r="J76" s="1" t="s">
        <v>13</v>
      </c>
      <c r="K76" s="1" t="s">
        <v>13</v>
      </c>
      <c r="L76" s="1" t="s">
        <v>13</v>
      </c>
      <c r="M76" s="1" t="s">
        <v>13</v>
      </c>
      <c r="N76" s="1" t="s">
        <v>13</v>
      </c>
      <c r="O76" s="1" t="s">
        <v>13</v>
      </c>
      <c r="P76" s="1" t="s">
        <v>13</v>
      </c>
    </row>
    <row r="77" spans="2:16" ht="18" customHeight="1" x14ac:dyDescent="0.25">
      <c r="B77" s="5">
        <v>44350</v>
      </c>
      <c r="C77" s="11" t="s">
        <v>39</v>
      </c>
      <c r="D77" s="1" t="s">
        <v>13</v>
      </c>
      <c r="E77" s="1" t="s">
        <v>17</v>
      </c>
      <c r="F77" s="1" t="s">
        <v>17</v>
      </c>
      <c r="G77" s="1" t="s">
        <v>13</v>
      </c>
      <c r="H77" s="1" t="s">
        <v>13</v>
      </c>
      <c r="I77" s="1" t="s">
        <v>17</v>
      </c>
      <c r="J77" s="1" t="s">
        <v>17</v>
      </c>
      <c r="K77" s="1" t="s">
        <v>13</v>
      </c>
      <c r="L77" s="1" t="s">
        <v>13</v>
      </c>
      <c r="M77" s="1" t="s">
        <v>17</v>
      </c>
      <c r="N77" s="1" t="s">
        <v>17</v>
      </c>
      <c r="O77" s="1" t="s">
        <v>17</v>
      </c>
      <c r="P77" s="1" t="s">
        <v>17</v>
      </c>
    </row>
    <row r="78" spans="2:16" ht="18" customHeight="1" x14ac:dyDescent="0.25">
      <c r="B78" s="5">
        <v>44369</v>
      </c>
      <c r="C78" s="11" t="s">
        <v>25</v>
      </c>
      <c r="D78" s="1" t="s">
        <v>13</v>
      </c>
      <c r="E78" s="1" t="s">
        <v>13</v>
      </c>
      <c r="F78" s="1" t="s">
        <v>13</v>
      </c>
      <c r="G78" s="1" t="s">
        <v>13</v>
      </c>
      <c r="H78" s="1" t="s">
        <v>13</v>
      </c>
      <c r="I78" s="1" t="s">
        <v>13</v>
      </c>
      <c r="J78" s="1" t="s">
        <v>13</v>
      </c>
      <c r="K78" s="1" t="s">
        <v>13</v>
      </c>
      <c r="L78" s="1" t="s">
        <v>13</v>
      </c>
      <c r="M78" s="1" t="s">
        <v>14</v>
      </c>
      <c r="N78" s="1" t="s">
        <v>13</v>
      </c>
      <c r="O78" s="1" t="s">
        <v>13</v>
      </c>
      <c r="P78" s="1" t="s">
        <v>13</v>
      </c>
    </row>
    <row r="79" spans="2:16" ht="18" customHeight="1" x14ac:dyDescent="0.25">
      <c r="B79" s="5">
        <v>44371</v>
      </c>
      <c r="C79" s="11" t="s">
        <v>42</v>
      </c>
      <c r="D79" s="1" t="s">
        <v>14</v>
      </c>
      <c r="E79" s="1" t="s">
        <v>14</v>
      </c>
      <c r="F79" s="1" t="s">
        <v>13</v>
      </c>
      <c r="G79" s="1" t="s">
        <v>13</v>
      </c>
      <c r="H79" s="1" t="s">
        <v>13</v>
      </c>
      <c r="I79" s="1" t="s">
        <v>13</v>
      </c>
      <c r="J79" s="1" t="s">
        <v>13</v>
      </c>
      <c r="K79" s="1" t="s">
        <v>13</v>
      </c>
      <c r="L79" s="1" t="s">
        <v>13</v>
      </c>
      <c r="M79" s="1" t="s">
        <v>14</v>
      </c>
      <c r="N79" s="1" t="s">
        <v>13</v>
      </c>
      <c r="O79" s="1" t="s">
        <v>13</v>
      </c>
      <c r="P79" s="1" t="s">
        <v>13</v>
      </c>
    </row>
    <row r="80" spans="2:16" ht="18" customHeight="1" x14ac:dyDescent="0.25">
      <c r="B80" s="5">
        <v>44376</v>
      </c>
      <c r="C80" s="11" t="s">
        <v>37</v>
      </c>
      <c r="D80" s="1" t="s">
        <v>13</v>
      </c>
      <c r="E80" s="1" t="s">
        <v>14</v>
      </c>
      <c r="F80" s="1" t="s">
        <v>13</v>
      </c>
      <c r="G80" s="1" t="s">
        <v>13</v>
      </c>
      <c r="H80" s="1" t="s">
        <v>13</v>
      </c>
      <c r="I80" s="1" t="s">
        <v>13</v>
      </c>
      <c r="J80" s="1" t="s">
        <v>13</v>
      </c>
      <c r="K80" s="1" t="s">
        <v>13</v>
      </c>
      <c r="L80" s="1" t="s">
        <v>13</v>
      </c>
      <c r="M80" s="1" t="s">
        <v>14</v>
      </c>
      <c r="N80" s="1" t="s">
        <v>13</v>
      </c>
      <c r="O80" s="1" t="s">
        <v>13</v>
      </c>
      <c r="P80" s="1" t="s">
        <v>13</v>
      </c>
    </row>
    <row r="81" spans="2:17" ht="18" customHeight="1" x14ac:dyDescent="0.25">
      <c r="B81" s="5">
        <v>44378</v>
      </c>
      <c r="C81" s="18" t="s">
        <v>71</v>
      </c>
    </row>
    <row r="82" spans="2:17" ht="18" customHeight="1" x14ac:dyDescent="0.25">
      <c r="B82" s="5">
        <v>44382</v>
      </c>
      <c r="C82" s="19" t="s">
        <v>72</v>
      </c>
    </row>
    <row r="83" spans="2:17" ht="18" customHeight="1" x14ac:dyDescent="0.25">
      <c r="B83" s="5">
        <v>44383</v>
      </c>
      <c r="C83" s="19" t="s">
        <v>73</v>
      </c>
      <c r="D83" s="1" t="s">
        <v>13</v>
      </c>
      <c r="E83" s="1" t="s">
        <v>13</v>
      </c>
      <c r="F83" s="1" t="s">
        <v>13</v>
      </c>
      <c r="G83" s="1" t="s">
        <v>14</v>
      </c>
      <c r="H83" s="1" t="s">
        <v>13</v>
      </c>
      <c r="I83" s="1" t="s">
        <v>13</v>
      </c>
      <c r="J83" s="1" t="s">
        <v>13</v>
      </c>
      <c r="K83" s="1" t="s">
        <v>13</v>
      </c>
      <c r="L83" s="1" t="s">
        <v>13</v>
      </c>
      <c r="M83" s="1" t="s">
        <v>13</v>
      </c>
      <c r="N83" s="1" t="s">
        <v>13</v>
      </c>
      <c r="O83" s="1" t="s">
        <v>13</v>
      </c>
      <c r="P83" s="1" t="s">
        <v>13</v>
      </c>
      <c r="Q83" s="14"/>
    </row>
    <row r="84" spans="2:17" ht="18" customHeight="1" x14ac:dyDescent="0.25">
      <c r="B84" s="5">
        <v>44389</v>
      </c>
      <c r="C84" s="19" t="s">
        <v>74</v>
      </c>
      <c r="D84" s="1" t="s">
        <v>13</v>
      </c>
      <c r="E84" s="1" t="s">
        <v>14</v>
      </c>
      <c r="F84" s="1" t="s">
        <v>13</v>
      </c>
      <c r="G84" s="1" t="s">
        <v>13</v>
      </c>
      <c r="H84" s="1" t="s">
        <v>13</v>
      </c>
      <c r="I84" s="1" t="s">
        <v>13</v>
      </c>
      <c r="J84" s="1" t="s">
        <v>14</v>
      </c>
      <c r="K84" s="1" t="s">
        <v>13</v>
      </c>
      <c r="L84" s="1" t="s">
        <v>13</v>
      </c>
      <c r="M84" s="1" t="s">
        <v>14</v>
      </c>
      <c r="N84" s="1" t="s">
        <v>13</v>
      </c>
      <c r="O84" s="1" t="s">
        <v>13</v>
      </c>
      <c r="P84" s="1" t="s">
        <v>13</v>
      </c>
    </row>
    <row r="85" spans="2:17" ht="18" customHeight="1" x14ac:dyDescent="0.25">
      <c r="B85" s="5">
        <v>44411</v>
      </c>
      <c r="C85" s="19" t="s">
        <v>25</v>
      </c>
    </row>
    <row r="86" spans="2:17" ht="18" customHeight="1" x14ac:dyDescent="0.25">
      <c r="B86" s="5">
        <v>44413</v>
      </c>
      <c r="C86" s="20" t="s">
        <v>75</v>
      </c>
      <c r="D86" s="1" t="s">
        <v>13</v>
      </c>
      <c r="E86" s="1" t="s">
        <v>14</v>
      </c>
      <c r="F86" s="1" t="s">
        <v>13</v>
      </c>
      <c r="G86" s="1" t="s">
        <v>13</v>
      </c>
      <c r="H86" s="1" t="s">
        <v>13</v>
      </c>
      <c r="I86" s="1" t="s">
        <v>13</v>
      </c>
      <c r="J86" s="1" t="s">
        <v>13</v>
      </c>
      <c r="K86" s="1" t="s">
        <v>13</v>
      </c>
      <c r="L86" s="1" t="s">
        <v>13</v>
      </c>
      <c r="M86" s="1" t="s">
        <v>14</v>
      </c>
      <c r="N86" s="1" t="s">
        <v>13</v>
      </c>
      <c r="O86" s="1" t="s">
        <v>13</v>
      </c>
      <c r="P86" s="1" t="s">
        <v>14</v>
      </c>
    </row>
    <row r="87" spans="2:17" ht="18" customHeight="1" x14ac:dyDescent="0.25">
      <c r="B87" s="5">
        <v>44418</v>
      </c>
      <c r="C87" s="19" t="s">
        <v>76</v>
      </c>
      <c r="D87" s="1" t="s">
        <v>13</v>
      </c>
      <c r="E87" s="1" t="s">
        <v>13</v>
      </c>
      <c r="F87" s="1" t="s">
        <v>13</v>
      </c>
      <c r="G87" s="1" t="s">
        <v>13</v>
      </c>
      <c r="H87" s="1" t="s">
        <v>13</v>
      </c>
      <c r="I87" s="1" t="s">
        <v>13</v>
      </c>
      <c r="J87" s="1" t="s">
        <v>13</v>
      </c>
      <c r="K87" s="1" t="s">
        <v>13</v>
      </c>
      <c r="L87" s="1" t="s">
        <v>13</v>
      </c>
      <c r="M87" s="1" t="s">
        <v>14</v>
      </c>
      <c r="N87" s="1" t="s">
        <v>13</v>
      </c>
      <c r="O87" s="1" t="s">
        <v>13</v>
      </c>
      <c r="P87" s="1" t="s">
        <v>13</v>
      </c>
    </row>
    <row r="88" spans="2:17" ht="30.75" customHeight="1" x14ac:dyDescent="0.25">
      <c r="B88" s="5">
        <v>44420</v>
      </c>
      <c r="C88" s="21" t="s">
        <v>77</v>
      </c>
    </row>
    <row r="89" spans="2:17" ht="18" customHeight="1" x14ac:dyDescent="0.25">
      <c r="B89" s="5">
        <v>44424</v>
      </c>
      <c r="C89" s="19" t="s">
        <v>78</v>
      </c>
      <c r="D89" s="1" t="s">
        <v>13</v>
      </c>
      <c r="E89" s="1" t="s">
        <v>13</v>
      </c>
      <c r="F89" s="1" t="s">
        <v>13</v>
      </c>
      <c r="G89" s="1" t="s">
        <v>13</v>
      </c>
      <c r="H89" s="1" t="s">
        <v>13</v>
      </c>
      <c r="I89" s="1" t="s">
        <v>13</v>
      </c>
      <c r="J89" s="1" t="s">
        <v>13</v>
      </c>
      <c r="K89" s="1" t="s">
        <v>13</v>
      </c>
      <c r="L89" s="1" t="s">
        <v>13</v>
      </c>
      <c r="M89" s="1" t="s">
        <v>14</v>
      </c>
      <c r="N89" s="1" t="s">
        <v>13</v>
      </c>
      <c r="O89" s="1" t="s">
        <v>13</v>
      </c>
      <c r="P89" s="1" t="s">
        <v>13</v>
      </c>
    </row>
    <row r="90" spans="2:17" ht="18" customHeight="1" x14ac:dyDescent="0.25">
      <c r="B90" s="5">
        <v>44425</v>
      </c>
      <c r="C90" s="19" t="s">
        <v>73</v>
      </c>
      <c r="D90" s="17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</row>
    <row r="91" spans="2:17" ht="18" customHeight="1" x14ac:dyDescent="0.25">
      <c r="B91" s="5">
        <v>44427</v>
      </c>
      <c r="C91" s="20" t="s">
        <v>75</v>
      </c>
      <c r="D91" s="1" t="s">
        <v>13</v>
      </c>
      <c r="G91" s="1" t="s">
        <v>13</v>
      </c>
      <c r="H91" s="1" t="s">
        <v>13</v>
      </c>
      <c r="K91" s="1" t="s">
        <v>13</v>
      </c>
      <c r="L91" s="1" t="s">
        <v>13</v>
      </c>
    </row>
    <row r="92" spans="2:17" ht="18" customHeight="1" x14ac:dyDescent="0.25">
      <c r="B92" s="5">
        <v>44442</v>
      </c>
      <c r="C92" s="19" t="s">
        <v>79</v>
      </c>
      <c r="D92" s="1" t="s">
        <v>13</v>
      </c>
      <c r="E92" s="1" t="s">
        <v>14</v>
      </c>
      <c r="F92" s="1" t="s">
        <v>13</v>
      </c>
      <c r="G92" s="1" t="s">
        <v>13</v>
      </c>
      <c r="H92" s="1" t="s">
        <v>13</v>
      </c>
      <c r="I92" s="1" t="s">
        <v>13</v>
      </c>
      <c r="J92" s="1" t="s">
        <v>13</v>
      </c>
      <c r="K92" s="1" t="s">
        <v>13</v>
      </c>
      <c r="L92" s="1" t="s">
        <v>13</v>
      </c>
      <c r="M92" s="1" t="s">
        <v>13</v>
      </c>
      <c r="N92" s="1" t="s">
        <v>13</v>
      </c>
      <c r="O92" s="1" t="s">
        <v>13</v>
      </c>
      <c r="P92" s="1" t="s">
        <v>13</v>
      </c>
    </row>
    <row r="93" spans="2:17" ht="18" customHeight="1" x14ac:dyDescent="0.25">
      <c r="B93" s="5">
        <v>44453</v>
      </c>
      <c r="C93" s="19" t="s">
        <v>25</v>
      </c>
      <c r="D93" s="1" t="s">
        <v>13</v>
      </c>
      <c r="E93" s="1" t="s">
        <v>14</v>
      </c>
      <c r="F93" s="1" t="s">
        <v>13</v>
      </c>
      <c r="G93" s="1" t="s">
        <v>13</v>
      </c>
      <c r="H93" s="1" t="s">
        <v>13</v>
      </c>
      <c r="I93" s="1" t="s">
        <v>13</v>
      </c>
      <c r="J93" s="1" t="s">
        <v>13</v>
      </c>
      <c r="K93" s="1" t="s">
        <v>13</v>
      </c>
      <c r="L93" s="1" t="s">
        <v>13</v>
      </c>
      <c r="M93" s="1" t="s">
        <v>13</v>
      </c>
      <c r="N93" s="1" t="s">
        <v>13</v>
      </c>
      <c r="O93" s="1" t="s">
        <v>13</v>
      </c>
      <c r="P93" s="1" t="s">
        <v>13</v>
      </c>
    </row>
    <row r="94" spans="2:17" ht="18" customHeight="1" x14ac:dyDescent="0.25">
      <c r="B94" s="5">
        <v>44455</v>
      </c>
      <c r="C94" s="20" t="s">
        <v>75</v>
      </c>
    </row>
    <row r="95" spans="2:17" ht="18" customHeight="1" x14ac:dyDescent="0.25">
      <c r="B95" s="5">
        <v>44460</v>
      </c>
      <c r="C95" s="19" t="s">
        <v>76</v>
      </c>
      <c r="D95" s="1" t="s">
        <v>13</v>
      </c>
      <c r="E95" s="1" t="s">
        <v>13</v>
      </c>
      <c r="F95" s="1" t="s">
        <v>13</v>
      </c>
      <c r="G95" s="1" t="s">
        <v>13</v>
      </c>
      <c r="H95" s="1" t="s">
        <v>13</v>
      </c>
      <c r="I95" s="1" t="s">
        <v>13</v>
      </c>
      <c r="J95" s="1" t="s">
        <v>14</v>
      </c>
      <c r="K95" s="1" t="s">
        <v>13</v>
      </c>
      <c r="L95" s="1" t="s">
        <v>13</v>
      </c>
      <c r="M95" s="1" t="s">
        <v>13</v>
      </c>
      <c r="N95" s="1" t="s">
        <v>13</v>
      </c>
      <c r="O95" s="1" t="s">
        <v>13</v>
      </c>
      <c r="P95" s="1" t="s">
        <v>13</v>
      </c>
    </row>
    <row r="96" spans="2:17" ht="18" customHeight="1" x14ac:dyDescent="0.25">
      <c r="B96" s="5">
        <v>44461</v>
      </c>
      <c r="C96" s="22" t="s">
        <v>80</v>
      </c>
    </row>
    <row r="97" spans="2:16" ht="18" customHeight="1" x14ac:dyDescent="0.25">
      <c r="B97" s="5">
        <v>44466</v>
      </c>
      <c r="C97" s="22" t="s">
        <v>81</v>
      </c>
    </row>
    <row r="98" spans="2:16" ht="18" customHeight="1" x14ac:dyDescent="0.25">
      <c r="B98" s="5">
        <v>44467</v>
      </c>
      <c r="C98" s="19" t="s">
        <v>73</v>
      </c>
      <c r="D98" s="1" t="s">
        <v>13</v>
      </c>
      <c r="E98" s="1" t="s">
        <v>13</v>
      </c>
      <c r="F98" s="1" t="s">
        <v>14</v>
      </c>
      <c r="G98" s="1" t="s">
        <v>13</v>
      </c>
      <c r="H98" s="1" t="s">
        <v>13</v>
      </c>
      <c r="I98" s="1" t="s">
        <v>13</v>
      </c>
      <c r="J98" s="1" t="s">
        <v>13</v>
      </c>
      <c r="K98" s="1" t="s">
        <v>13</v>
      </c>
      <c r="L98" s="1" t="s">
        <v>13</v>
      </c>
      <c r="M98" s="1" t="s">
        <v>13</v>
      </c>
      <c r="N98" s="1" t="s">
        <v>13</v>
      </c>
      <c r="O98" s="1" t="s">
        <v>13</v>
      </c>
      <c r="P98" s="1" t="s">
        <v>13</v>
      </c>
    </row>
    <row r="99" spans="2:16" ht="18" customHeight="1" x14ac:dyDescent="0.25">
      <c r="B99" s="5">
        <v>44468</v>
      </c>
      <c r="C99" s="23" t="s">
        <v>82</v>
      </c>
      <c r="D99" s="1" t="s">
        <v>13</v>
      </c>
      <c r="E99" s="1" t="s">
        <v>14</v>
      </c>
      <c r="F99" s="1" t="s">
        <v>13</v>
      </c>
      <c r="G99" s="1" t="s">
        <v>14</v>
      </c>
      <c r="H99" s="1" t="s">
        <v>13</v>
      </c>
      <c r="I99" s="1" t="s">
        <v>13</v>
      </c>
      <c r="J99" s="1" t="s">
        <v>13</v>
      </c>
      <c r="K99" s="1" t="s">
        <v>13</v>
      </c>
      <c r="L99" s="1" t="s">
        <v>13</v>
      </c>
      <c r="M99" s="1" t="s">
        <v>13</v>
      </c>
      <c r="N99" s="1" t="s">
        <v>13</v>
      </c>
      <c r="O99" s="1" t="s">
        <v>13</v>
      </c>
      <c r="P99" s="1" t="s">
        <v>13</v>
      </c>
    </row>
    <row r="100" spans="2:16" ht="18" customHeight="1" x14ac:dyDescent="0.25">
      <c r="B100" s="5">
        <v>44482</v>
      </c>
      <c r="C100" s="23" t="s">
        <v>83</v>
      </c>
      <c r="D100" s="1" t="s">
        <v>14</v>
      </c>
      <c r="E100" s="1" t="s">
        <v>14</v>
      </c>
      <c r="F100" s="1" t="s">
        <v>13</v>
      </c>
      <c r="G100" s="1" t="s">
        <v>13</v>
      </c>
      <c r="H100" s="1" t="s">
        <v>13</v>
      </c>
      <c r="I100" s="1" t="s">
        <v>13</v>
      </c>
      <c r="J100" s="1" t="s">
        <v>13</v>
      </c>
      <c r="K100" s="1" t="s">
        <v>14</v>
      </c>
      <c r="L100" s="1" t="s">
        <v>45</v>
      </c>
      <c r="M100" s="1" t="s">
        <v>14</v>
      </c>
      <c r="N100" s="1" t="s">
        <v>45</v>
      </c>
      <c r="O100" s="1" t="s">
        <v>45</v>
      </c>
      <c r="P100" s="1" t="s">
        <v>96</v>
      </c>
    </row>
    <row r="101" spans="2:16" ht="18" customHeight="1" x14ac:dyDescent="0.25">
      <c r="B101" s="5">
        <v>44495</v>
      </c>
      <c r="C101" s="19" t="s">
        <v>84</v>
      </c>
      <c r="D101" s="1" t="s">
        <v>13</v>
      </c>
      <c r="E101" s="1" t="s">
        <v>14</v>
      </c>
      <c r="F101" s="1" t="s">
        <v>13</v>
      </c>
      <c r="G101" s="1" t="s">
        <v>13</v>
      </c>
      <c r="H101" s="1" t="s">
        <v>13</v>
      </c>
      <c r="I101" s="1" t="s">
        <v>13</v>
      </c>
      <c r="J101" s="1" t="s">
        <v>13</v>
      </c>
      <c r="K101" s="1" t="s">
        <v>13</v>
      </c>
      <c r="L101" s="1" t="s">
        <v>13</v>
      </c>
      <c r="M101" s="1" t="s">
        <v>13</v>
      </c>
      <c r="N101" s="1" t="s">
        <v>13</v>
      </c>
      <c r="O101" s="1" t="s">
        <v>13</v>
      </c>
      <c r="P101" s="1" t="s">
        <v>13</v>
      </c>
    </row>
    <row r="102" spans="2:16" ht="18" customHeight="1" x14ac:dyDescent="0.25">
      <c r="B102" s="5">
        <v>44496</v>
      </c>
      <c r="C102" s="19" t="s">
        <v>85</v>
      </c>
      <c r="D102" s="1" t="s">
        <v>13</v>
      </c>
      <c r="E102" s="1" t="s">
        <v>14</v>
      </c>
      <c r="F102" s="1" t="s">
        <v>16</v>
      </c>
      <c r="G102" s="1" t="s">
        <v>13</v>
      </c>
      <c r="H102" s="1" t="s">
        <v>13</v>
      </c>
      <c r="I102" s="1" t="s">
        <v>13</v>
      </c>
      <c r="J102" s="1" t="s">
        <v>13</v>
      </c>
      <c r="K102" s="1" t="s">
        <v>13</v>
      </c>
      <c r="L102" s="1" t="s">
        <v>13</v>
      </c>
      <c r="M102" s="1" t="s">
        <v>13</v>
      </c>
      <c r="N102" s="1" t="s">
        <v>97</v>
      </c>
      <c r="O102" s="1" t="s">
        <v>97</v>
      </c>
      <c r="P102" s="1" t="s">
        <v>45</v>
      </c>
    </row>
    <row r="103" spans="2:16" ht="18" customHeight="1" x14ac:dyDescent="0.25">
      <c r="B103" s="5">
        <v>44466</v>
      </c>
      <c r="C103" s="19" t="s">
        <v>78</v>
      </c>
    </row>
    <row r="104" spans="2:16" ht="18" customHeight="1" x14ac:dyDescent="0.25">
      <c r="B104" s="5">
        <v>44502</v>
      </c>
      <c r="C104" s="19" t="s">
        <v>76</v>
      </c>
      <c r="D104" s="1" t="s">
        <v>13</v>
      </c>
      <c r="E104" s="1" t="s">
        <v>14</v>
      </c>
      <c r="F104" s="1" t="s">
        <v>96</v>
      </c>
      <c r="G104" s="1" t="s">
        <v>13</v>
      </c>
      <c r="H104" s="1" t="s">
        <v>13</v>
      </c>
      <c r="I104" s="1" t="s">
        <v>13</v>
      </c>
      <c r="J104" s="1" t="s">
        <v>13</v>
      </c>
      <c r="K104" s="1" t="s">
        <v>13</v>
      </c>
      <c r="L104" s="1" t="s">
        <v>13</v>
      </c>
      <c r="M104" s="1" t="s">
        <v>13</v>
      </c>
      <c r="N104" s="1" t="s">
        <v>13</v>
      </c>
      <c r="O104" s="1" t="s">
        <v>13</v>
      </c>
      <c r="P104" s="1" t="s">
        <v>13</v>
      </c>
    </row>
    <row r="105" spans="2:16" ht="18" customHeight="1" x14ac:dyDescent="0.25">
      <c r="B105" s="5">
        <v>44504</v>
      </c>
      <c r="C105" s="19" t="s">
        <v>77</v>
      </c>
      <c r="D105" s="1" t="s">
        <v>13</v>
      </c>
      <c r="E105" s="1" t="s">
        <v>14</v>
      </c>
      <c r="F105" s="1" t="s">
        <v>13</v>
      </c>
      <c r="G105" s="1" t="s">
        <v>13</v>
      </c>
      <c r="H105" s="1" t="s">
        <v>96</v>
      </c>
      <c r="I105" s="1" t="s">
        <v>13</v>
      </c>
      <c r="J105" s="1" t="s">
        <v>13</v>
      </c>
      <c r="K105" s="1" t="s">
        <v>13</v>
      </c>
      <c r="L105" s="1" t="s">
        <v>13</v>
      </c>
      <c r="M105" s="1" t="s">
        <v>13</v>
      </c>
      <c r="N105" s="1" t="s">
        <v>13</v>
      </c>
      <c r="O105" s="1" t="s">
        <v>13</v>
      </c>
      <c r="P105" s="1" t="s">
        <v>45</v>
      </c>
    </row>
    <row r="106" spans="2:16" ht="18" customHeight="1" x14ac:dyDescent="0.25">
      <c r="B106" s="5">
        <v>44509</v>
      </c>
      <c r="C106" s="19" t="s">
        <v>73</v>
      </c>
      <c r="D106" s="1" t="s">
        <v>13</v>
      </c>
      <c r="E106" s="1" t="s">
        <v>14</v>
      </c>
      <c r="F106" s="1" t="s">
        <v>13</v>
      </c>
      <c r="G106" s="1" t="s">
        <v>13</v>
      </c>
      <c r="H106" s="1" t="s">
        <v>13</v>
      </c>
      <c r="I106" s="1" t="s">
        <v>13</v>
      </c>
      <c r="J106" s="1" t="s">
        <v>13</v>
      </c>
      <c r="K106" s="1" t="s">
        <v>97</v>
      </c>
      <c r="L106" s="1" t="s">
        <v>13</v>
      </c>
      <c r="M106" s="1" t="s">
        <v>13</v>
      </c>
      <c r="N106" s="1" t="s">
        <v>13</v>
      </c>
      <c r="O106" s="1" t="s">
        <v>13</v>
      </c>
      <c r="P106" s="1" t="s">
        <v>45</v>
      </c>
    </row>
    <row r="107" spans="2:16" ht="18" customHeight="1" x14ac:dyDescent="0.25">
      <c r="B107" s="5">
        <v>44511</v>
      </c>
      <c r="C107" s="23" t="s">
        <v>86</v>
      </c>
      <c r="D107" s="1" t="s">
        <v>13</v>
      </c>
      <c r="E107" s="1" t="s">
        <v>14</v>
      </c>
      <c r="F107" s="1" t="s">
        <v>13</v>
      </c>
      <c r="G107" s="1" t="s">
        <v>13</v>
      </c>
      <c r="H107" s="1" t="s">
        <v>13</v>
      </c>
      <c r="I107" s="1" t="s">
        <v>13</v>
      </c>
      <c r="J107" s="1" t="s">
        <v>13</v>
      </c>
      <c r="K107" s="1" t="s">
        <v>97</v>
      </c>
      <c r="L107" s="1" t="s">
        <v>45</v>
      </c>
      <c r="M107" s="1" t="s">
        <v>45</v>
      </c>
      <c r="N107" s="1" t="s">
        <v>45</v>
      </c>
      <c r="O107" s="1" t="s">
        <v>45</v>
      </c>
      <c r="P107" s="1" t="s">
        <v>45</v>
      </c>
    </row>
    <row r="108" spans="2:16" ht="18" customHeight="1" x14ac:dyDescent="0.25">
      <c r="B108" s="5">
        <v>44522</v>
      </c>
      <c r="C108" s="19" t="s">
        <v>78</v>
      </c>
    </row>
    <row r="109" spans="2:16" ht="18" customHeight="1" x14ac:dyDescent="0.25">
      <c r="B109" s="5">
        <v>44524</v>
      </c>
      <c r="C109" s="20" t="s">
        <v>87</v>
      </c>
    </row>
    <row r="110" spans="2:16" ht="18" customHeight="1" x14ac:dyDescent="0.25">
      <c r="B110" s="5">
        <v>44531</v>
      </c>
      <c r="C110" s="19" t="s">
        <v>79</v>
      </c>
      <c r="D110" s="1" t="s">
        <v>13</v>
      </c>
      <c r="E110" s="1" t="s">
        <v>17</v>
      </c>
      <c r="F110" s="1" t="s">
        <v>17</v>
      </c>
      <c r="G110" s="1" t="s">
        <v>13</v>
      </c>
      <c r="H110" s="1" t="s">
        <v>13</v>
      </c>
      <c r="I110" s="1" t="s">
        <v>17</v>
      </c>
      <c r="J110" s="1" t="s">
        <v>17</v>
      </c>
      <c r="K110" s="1" t="s">
        <v>13</v>
      </c>
      <c r="L110" s="1" t="s">
        <v>13</v>
      </c>
      <c r="M110" s="1" t="s">
        <v>98</v>
      </c>
      <c r="N110" s="1" t="s">
        <v>98</v>
      </c>
      <c r="O110" s="1" t="s">
        <v>98</v>
      </c>
      <c r="P110" s="1" t="s">
        <v>98</v>
      </c>
    </row>
    <row r="111" spans="2:16" ht="18" customHeight="1" x14ac:dyDescent="0.25">
      <c r="B111" s="5">
        <v>44537</v>
      </c>
      <c r="C111" s="19" t="s">
        <v>25</v>
      </c>
      <c r="D111" s="1" t="s">
        <v>13</v>
      </c>
      <c r="E111" s="1" t="s">
        <v>13</v>
      </c>
      <c r="F111" s="1" t="s">
        <v>13</v>
      </c>
      <c r="G111" s="1" t="s">
        <v>13</v>
      </c>
      <c r="H111" s="1" t="s">
        <v>13</v>
      </c>
      <c r="I111" s="1" t="s">
        <v>13</v>
      </c>
      <c r="J111" s="1" t="s">
        <v>96</v>
      </c>
      <c r="K111" s="1" t="s">
        <v>13</v>
      </c>
      <c r="L111" s="1" t="s">
        <v>13</v>
      </c>
      <c r="M111" s="1" t="s">
        <v>13</v>
      </c>
      <c r="N111" s="1" t="s">
        <v>13</v>
      </c>
      <c r="O111" s="1" t="s">
        <v>13</v>
      </c>
      <c r="P111" s="1" t="s">
        <v>13</v>
      </c>
    </row>
    <row r="112" spans="2:16" ht="18" customHeight="1" x14ac:dyDescent="0.25">
      <c r="B112" s="5">
        <v>44550</v>
      </c>
      <c r="C112" s="19" t="s">
        <v>88</v>
      </c>
      <c r="D112" s="1" t="s">
        <v>13</v>
      </c>
      <c r="E112" s="1" t="s">
        <v>13</v>
      </c>
      <c r="F112" s="1" t="s">
        <v>16</v>
      </c>
      <c r="G112" s="1" t="s">
        <v>13</v>
      </c>
      <c r="H112" s="1" t="s">
        <v>13</v>
      </c>
      <c r="I112" s="1" t="s">
        <v>13</v>
      </c>
      <c r="J112" s="1" t="s">
        <v>13</v>
      </c>
      <c r="K112" s="1" t="s">
        <v>13</v>
      </c>
      <c r="L112" s="1" t="s">
        <v>13</v>
      </c>
      <c r="M112" s="1" t="s">
        <v>16</v>
      </c>
      <c r="N112" s="1" t="s">
        <v>13</v>
      </c>
      <c r="O112" s="1" t="s">
        <v>13</v>
      </c>
      <c r="P112" s="1" t="s">
        <v>13</v>
      </c>
    </row>
    <row r="113" spans="2:16" ht="18" customHeight="1" x14ac:dyDescent="0.25">
      <c r="B113" s="5">
        <v>44607</v>
      </c>
      <c r="C113" s="20" t="s">
        <v>25</v>
      </c>
      <c r="D113" s="1" t="s">
        <v>13</v>
      </c>
      <c r="E113" s="1" t="s">
        <v>13</v>
      </c>
      <c r="F113" s="1" t="s">
        <v>13</v>
      </c>
      <c r="G113" s="1" t="s">
        <v>13</v>
      </c>
      <c r="H113" s="1" t="s">
        <v>15</v>
      </c>
      <c r="I113" s="1" t="s">
        <v>13</v>
      </c>
      <c r="J113" s="1" t="s">
        <v>99</v>
      </c>
      <c r="K113" s="1" t="s">
        <v>13</v>
      </c>
      <c r="L113" s="1" t="s">
        <v>13</v>
      </c>
      <c r="M113" s="1" t="s">
        <v>13</v>
      </c>
      <c r="N113" s="1" t="s">
        <v>13</v>
      </c>
      <c r="O113" s="1" t="s">
        <v>13</v>
      </c>
      <c r="P113" s="1" t="s">
        <v>13</v>
      </c>
    </row>
    <row r="114" spans="2:16" ht="18" customHeight="1" x14ac:dyDescent="0.25">
      <c r="B114" s="5">
        <v>44614</v>
      </c>
      <c r="C114" s="23" t="s">
        <v>73</v>
      </c>
      <c r="D114" s="1" t="s">
        <v>13</v>
      </c>
      <c r="E114" s="1" t="s">
        <v>14</v>
      </c>
      <c r="F114" s="1" t="s">
        <v>13</v>
      </c>
      <c r="G114" s="1" t="s">
        <v>13</v>
      </c>
      <c r="H114" s="1" t="s">
        <v>15</v>
      </c>
      <c r="I114" s="1" t="s">
        <v>13</v>
      </c>
      <c r="J114" s="1" t="s">
        <v>13</v>
      </c>
      <c r="K114" s="1" t="s">
        <v>13</v>
      </c>
      <c r="L114" s="1" t="s">
        <v>45</v>
      </c>
      <c r="M114" s="1" t="s">
        <v>45</v>
      </c>
      <c r="N114" s="1" t="s">
        <v>45</v>
      </c>
      <c r="O114" s="1" t="s">
        <v>45</v>
      </c>
      <c r="P114" s="1" t="s">
        <v>45</v>
      </c>
    </row>
    <row r="115" spans="2:16" ht="18" customHeight="1" x14ac:dyDescent="0.25">
      <c r="B115" s="5">
        <v>44616</v>
      </c>
      <c r="C115" s="23" t="s">
        <v>89</v>
      </c>
      <c r="D115" s="1" t="s">
        <v>13</v>
      </c>
      <c r="E115" s="1" t="s">
        <v>13</v>
      </c>
      <c r="F115" s="1" t="s">
        <v>13</v>
      </c>
      <c r="G115" s="1" t="s">
        <v>13</v>
      </c>
      <c r="H115" s="1" t="s">
        <v>15</v>
      </c>
      <c r="I115" s="1" t="s">
        <v>13</v>
      </c>
      <c r="J115" s="1" t="s">
        <v>13</v>
      </c>
      <c r="K115" s="1" t="s">
        <v>13</v>
      </c>
      <c r="L115" s="1" t="s">
        <v>13</v>
      </c>
      <c r="M115" s="1" t="s">
        <v>13</v>
      </c>
      <c r="N115" s="1" t="s">
        <v>13</v>
      </c>
      <c r="O115" s="1" t="s">
        <v>13</v>
      </c>
      <c r="P115" s="1" t="s">
        <v>13</v>
      </c>
    </row>
    <row r="116" spans="2:16" ht="18" customHeight="1" x14ac:dyDescent="0.25">
      <c r="B116" s="5">
        <v>44621</v>
      </c>
      <c r="C116" s="19" t="s">
        <v>88</v>
      </c>
      <c r="D116" s="1" t="s">
        <v>13</v>
      </c>
      <c r="E116" s="1" t="s">
        <v>13</v>
      </c>
      <c r="F116" s="1" t="s">
        <v>13</v>
      </c>
      <c r="G116" s="1" t="s">
        <v>13</v>
      </c>
      <c r="H116" s="1" t="s">
        <v>15</v>
      </c>
      <c r="I116" s="1" t="s">
        <v>13</v>
      </c>
      <c r="J116" s="1" t="s">
        <v>13</v>
      </c>
      <c r="K116" s="1" t="s">
        <v>13</v>
      </c>
      <c r="L116" s="1" t="s">
        <v>13</v>
      </c>
      <c r="M116" s="1" t="s">
        <v>13</v>
      </c>
      <c r="N116" s="1" t="s">
        <v>99</v>
      </c>
      <c r="O116" s="1" t="s">
        <v>13</v>
      </c>
      <c r="P116" s="1" t="s">
        <v>13</v>
      </c>
    </row>
    <row r="117" spans="2:16" ht="18" customHeight="1" x14ac:dyDescent="0.25">
      <c r="B117" s="5">
        <v>44621</v>
      </c>
      <c r="C117" s="19" t="s">
        <v>76</v>
      </c>
      <c r="D117" s="1" t="s">
        <v>13</v>
      </c>
      <c r="E117" s="1" t="s">
        <v>13</v>
      </c>
      <c r="F117" s="1" t="s">
        <v>13</v>
      </c>
      <c r="G117" s="1" t="s">
        <v>13</v>
      </c>
      <c r="H117" s="1" t="s">
        <v>15</v>
      </c>
      <c r="I117" s="1" t="s">
        <v>13</v>
      </c>
      <c r="J117" s="1" t="s">
        <v>13</v>
      </c>
      <c r="K117" s="1" t="s">
        <v>13</v>
      </c>
      <c r="L117" s="1" t="s">
        <v>13</v>
      </c>
      <c r="M117" s="1" t="s">
        <v>13</v>
      </c>
      <c r="N117" s="1" t="s">
        <v>99</v>
      </c>
      <c r="O117" s="1" t="s">
        <v>13</v>
      </c>
      <c r="P117" s="1" t="s">
        <v>13</v>
      </c>
    </row>
    <row r="118" spans="2:16" ht="18" customHeight="1" x14ac:dyDescent="0.25">
      <c r="B118" s="5">
        <v>44630</v>
      </c>
      <c r="C118" s="19" t="s">
        <v>79</v>
      </c>
      <c r="D118" s="1" t="s">
        <v>13</v>
      </c>
      <c r="E118" s="1" t="s">
        <v>17</v>
      </c>
      <c r="F118" s="1" t="s">
        <v>17</v>
      </c>
      <c r="G118" s="1" t="s">
        <v>13</v>
      </c>
      <c r="H118" s="1" t="s">
        <v>15</v>
      </c>
      <c r="I118" s="1" t="s">
        <v>17</v>
      </c>
      <c r="J118" s="1" t="s">
        <v>17</v>
      </c>
      <c r="K118" s="1" t="s">
        <v>13</v>
      </c>
      <c r="L118" s="1" t="s">
        <v>13</v>
      </c>
      <c r="M118" s="1" t="s">
        <v>17</v>
      </c>
      <c r="N118" s="1" t="s">
        <v>17</v>
      </c>
      <c r="O118" s="1" t="s">
        <v>17</v>
      </c>
      <c r="P118" s="1" t="s">
        <v>17</v>
      </c>
    </row>
    <row r="119" spans="2:16" ht="18" customHeight="1" x14ac:dyDescent="0.25">
      <c r="B119" s="5">
        <v>44642</v>
      </c>
      <c r="C119" s="19" t="s">
        <v>25</v>
      </c>
      <c r="D119" s="1" t="s">
        <v>13</v>
      </c>
      <c r="E119" s="1" t="s">
        <v>13</v>
      </c>
      <c r="F119" s="1" t="s">
        <v>13</v>
      </c>
      <c r="G119" s="1" t="s">
        <v>13</v>
      </c>
      <c r="H119" s="1" t="s">
        <v>15</v>
      </c>
      <c r="I119" s="1" t="s">
        <v>13</v>
      </c>
      <c r="J119" s="1" t="s">
        <v>99</v>
      </c>
      <c r="K119" s="1" t="s">
        <v>13</v>
      </c>
      <c r="L119" s="1" t="s">
        <v>13</v>
      </c>
      <c r="M119" s="1" t="s">
        <v>13</v>
      </c>
      <c r="N119" s="1" t="s">
        <v>13</v>
      </c>
      <c r="O119" s="1" t="s">
        <v>13</v>
      </c>
      <c r="P119" s="1" t="s">
        <v>13</v>
      </c>
    </row>
    <row r="120" spans="2:16" ht="18" customHeight="1" x14ac:dyDescent="0.25">
      <c r="B120" s="5">
        <v>44649</v>
      </c>
      <c r="C120" s="19" t="s">
        <v>73</v>
      </c>
      <c r="D120" s="1" t="s">
        <v>13</v>
      </c>
      <c r="E120" s="1" t="s">
        <v>13</v>
      </c>
      <c r="F120" s="1" t="s">
        <v>13</v>
      </c>
      <c r="G120" s="1" t="s">
        <v>13</v>
      </c>
      <c r="H120" s="1" t="s">
        <v>15</v>
      </c>
      <c r="I120" s="1" t="s">
        <v>13</v>
      </c>
      <c r="J120" s="1" t="s">
        <v>13</v>
      </c>
      <c r="K120" s="1" t="s">
        <v>97</v>
      </c>
      <c r="L120" s="1" t="s">
        <v>45</v>
      </c>
      <c r="M120" s="1" t="s">
        <v>45</v>
      </c>
      <c r="N120" s="1" t="s">
        <v>45</v>
      </c>
      <c r="O120" s="1" t="s">
        <v>45</v>
      </c>
      <c r="P120" s="1" t="s">
        <v>45</v>
      </c>
    </row>
    <row r="121" spans="2:16" ht="18" customHeight="1" x14ac:dyDescent="0.25">
      <c r="B121" s="5">
        <v>44651</v>
      </c>
      <c r="C121" s="19" t="s">
        <v>90</v>
      </c>
      <c r="H121" s="1" t="s">
        <v>15</v>
      </c>
    </row>
    <row r="122" spans="2:16" ht="18" customHeight="1" x14ac:dyDescent="0.25">
      <c r="B122" s="5">
        <v>44656</v>
      </c>
      <c r="C122" s="19" t="s">
        <v>76</v>
      </c>
      <c r="D122" s="1" t="s">
        <v>13</v>
      </c>
      <c r="E122" s="1" t="s">
        <v>13</v>
      </c>
      <c r="F122" s="1" t="s">
        <v>13</v>
      </c>
      <c r="G122" s="1" t="s">
        <v>13</v>
      </c>
      <c r="H122" s="1" t="s">
        <v>15</v>
      </c>
      <c r="I122" s="1" t="s">
        <v>13</v>
      </c>
      <c r="J122" s="1" t="s">
        <v>13</v>
      </c>
      <c r="K122" s="1" t="s">
        <v>13</v>
      </c>
      <c r="L122" s="1" t="s">
        <v>13</v>
      </c>
      <c r="M122" s="1" t="s">
        <v>13</v>
      </c>
      <c r="N122" s="1" t="s">
        <v>13</v>
      </c>
      <c r="O122" s="1" t="s">
        <v>13</v>
      </c>
      <c r="P122" s="1" t="s">
        <v>13</v>
      </c>
    </row>
    <row r="123" spans="2:16" ht="18" customHeight="1" x14ac:dyDescent="0.25">
      <c r="B123" s="5">
        <v>44691</v>
      </c>
      <c r="C123" s="19" t="s">
        <v>44</v>
      </c>
      <c r="D123" s="1" t="s">
        <v>13</v>
      </c>
      <c r="E123" s="1" t="s">
        <v>13</v>
      </c>
      <c r="F123" s="1" t="s">
        <v>13</v>
      </c>
      <c r="G123" s="1" t="s">
        <v>13</v>
      </c>
      <c r="H123" s="1" t="s">
        <v>13</v>
      </c>
      <c r="I123" s="1" t="s">
        <v>13</v>
      </c>
      <c r="J123" s="1" t="s">
        <v>13</v>
      </c>
      <c r="K123" s="1" t="s">
        <v>13</v>
      </c>
      <c r="L123" s="1" t="s">
        <v>13</v>
      </c>
      <c r="M123" s="1" t="s">
        <v>13</v>
      </c>
      <c r="N123" s="1" t="s">
        <v>13</v>
      </c>
      <c r="O123" s="1" t="s">
        <v>13</v>
      </c>
      <c r="P123" s="1" t="s">
        <v>13</v>
      </c>
    </row>
    <row r="124" spans="2:16" ht="18" customHeight="1" x14ac:dyDescent="0.25">
      <c r="B124" s="5">
        <v>44693</v>
      </c>
      <c r="C124" s="19" t="s">
        <v>91</v>
      </c>
      <c r="D124" s="1" t="s">
        <v>13</v>
      </c>
      <c r="E124" s="1" t="s">
        <v>13</v>
      </c>
      <c r="F124" s="1" t="s">
        <v>13</v>
      </c>
      <c r="G124" s="1" t="s">
        <v>13</v>
      </c>
      <c r="H124" s="1" t="s">
        <v>13</v>
      </c>
      <c r="I124" s="1" t="s">
        <v>13</v>
      </c>
      <c r="J124" s="1" t="s">
        <v>13</v>
      </c>
      <c r="K124" s="1" t="s">
        <v>13</v>
      </c>
      <c r="L124" s="1" t="s">
        <v>45</v>
      </c>
      <c r="M124" s="1" t="s">
        <v>45</v>
      </c>
      <c r="N124" s="1" t="s">
        <v>45</v>
      </c>
      <c r="O124" s="1" t="s">
        <v>45</v>
      </c>
      <c r="P124" s="1" t="s">
        <v>45</v>
      </c>
    </row>
    <row r="125" spans="2:16" ht="18" customHeight="1" x14ac:dyDescent="0.25">
      <c r="B125" s="5">
        <v>44698</v>
      </c>
      <c r="C125" s="20" t="s">
        <v>41</v>
      </c>
      <c r="D125" s="1" t="s">
        <v>13</v>
      </c>
      <c r="E125" s="1" t="s">
        <v>13</v>
      </c>
      <c r="F125" s="1" t="s">
        <v>13</v>
      </c>
      <c r="G125" s="1" t="s">
        <v>13</v>
      </c>
      <c r="H125" s="1" t="s">
        <v>13</v>
      </c>
      <c r="I125" s="1" t="s">
        <v>13</v>
      </c>
      <c r="J125" s="1" t="s">
        <v>13</v>
      </c>
      <c r="K125" s="1" t="s">
        <v>97</v>
      </c>
      <c r="L125" s="1" t="s">
        <v>45</v>
      </c>
      <c r="M125" s="1" t="s">
        <v>45</v>
      </c>
      <c r="N125" s="1" t="s">
        <v>45</v>
      </c>
      <c r="O125" s="1" t="s">
        <v>45</v>
      </c>
      <c r="P125" s="1" t="s">
        <v>45</v>
      </c>
    </row>
    <row r="126" spans="2:16" ht="18" customHeight="1" x14ac:dyDescent="0.25">
      <c r="B126" s="5">
        <v>44700</v>
      </c>
      <c r="C126" s="23" t="s">
        <v>89</v>
      </c>
      <c r="D126" s="1" t="s">
        <v>13</v>
      </c>
      <c r="E126" s="1" t="s">
        <v>13</v>
      </c>
      <c r="F126" s="1" t="s">
        <v>13</v>
      </c>
      <c r="G126" s="1" t="s">
        <v>13</v>
      </c>
      <c r="H126" s="1" t="s">
        <v>13</v>
      </c>
      <c r="I126" s="1" t="s">
        <v>13</v>
      </c>
      <c r="J126" s="1" t="s">
        <v>13</v>
      </c>
      <c r="K126" s="1" t="s">
        <v>97</v>
      </c>
      <c r="L126" s="1" t="s">
        <v>13</v>
      </c>
      <c r="M126" s="1" t="s">
        <v>13</v>
      </c>
      <c r="N126" s="1" t="s">
        <v>13</v>
      </c>
      <c r="O126" s="1" t="s">
        <v>13</v>
      </c>
      <c r="P126" s="1" t="s">
        <v>13</v>
      </c>
    </row>
    <row r="127" spans="2:16" ht="18" customHeight="1" x14ac:dyDescent="0.25">
      <c r="B127" s="5">
        <v>44705</v>
      </c>
      <c r="C127" s="23" t="s">
        <v>102</v>
      </c>
      <c r="D127" s="1" t="s">
        <v>13</v>
      </c>
      <c r="E127" s="1" t="s">
        <v>13</v>
      </c>
      <c r="F127" s="1" t="s">
        <v>13</v>
      </c>
      <c r="G127" s="1" t="s">
        <v>13</v>
      </c>
      <c r="H127" s="1" t="s">
        <v>13</v>
      </c>
      <c r="I127" s="1" t="s">
        <v>13</v>
      </c>
      <c r="J127" s="1" t="s">
        <v>13</v>
      </c>
      <c r="K127" s="1" t="s">
        <v>13</v>
      </c>
      <c r="L127" s="1" t="s">
        <v>13</v>
      </c>
      <c r="M127" s="1" t="s">
        <v>13</v>
      </c>
      <c r="N127" s="1" t="s">
        <v>13</v>
      </c>
      <c r="O127" s="1" t="s">
        <v>13</v>
      </c>
      <c r="P127" s="1" t="s">
        <v>13</v>
      </c>
    </row>
    <row r="128" spans="2:16" ht="18" customHeight="1" x14ac:dyDescent="0.25">
      <c r="B128" s="5">
        <v>44707</v>
      </c>
      <c r="C128" s="19" t="s">
        <v>101</v>
      </c>
      <c r="D128" s="1" t="s">
        <v>100</v>
      </c>
      <c r="E128" s="1" t="s">
        <v>45</v>
      </c>
      <c r="F128" s="1" t="s">
        <v>13</v>
      </c>
      <c r="G128" s="1" t="s">
        <v>13</v>
      </c>
      <c r="H128" s="1" t="s">
        <v>13</v>
      </c>
      <c r="I128" s="1" t="s">
        <v>13</v>
      </c>
      <c r="J128" s="1" t="s">
        <v>13</v>
      </c>
      <c r="K128" s="1" t="s">
        <v>13</v>
      </c>
      <c r="L128" s="1" t="s">
        <v>45</v>
      </c>
      <c r="M128" s="1" t="s">
        <v>45</v>
      </c>
      <c r="N128" s="1" t="s">
        <v>45</v>
      </c>
      <c r="O128" s="1" t="s">
        <v>45</v>
      </c>
      <c r="P128" s="1" t="s">
        <v>45</v>
      </c>
    </row>
    <row r="129" spans="2:16" ht="18" customHeight="1" x14ac:dyDescent="0.25">
      <c r="B129" s="5">
        <v>44734</v>
      </c>
      <c r="C129" s="19" t="s">
        <v>103</v>
      </c>
    </row>
    <row r="130" spans="2:16" ht="18" customHeight="1" x14ac:dyDescent="0.25">
      <c r="B130" s="5">
        <v>44735</v>
      </c>
      <c r="C130" s="19" t="s">
        <v>79</v>
      </c>
      <c r="D130" s="1" t="s">
        <v>13</v>
      </c>
      <c r="E130" s="1" t="s">
        <v>98</v>
      </c>
      <c r="F130" s="1" t="s">
        <v>98</v>
      </c>
      <c r="G130" s="1" t="s">
        <v>13</v>
      </c>
      <c r="H130" s="1" t="s">
        <v>13</v>
      </c>
      <c r="I130" s="1" t="s">
        <v>98</v>
      </c>
      <c r="J130" s="1" t="s">
        <v>98</v>
      </c>
      <c r="K130" s="1" t="s">
        <v>13</v>
      </c>
      <c r="L130" s="1" t="s">
        <v>13</v>
      </c>
      <c r="M130" s="1" t="s">
        <v>98</v>
      </c>
      <c r="N130" s="1" t="s">
        <v>98</v>
      </c>
      <c r="O130" s="1" t="s">
        <v>98</v>
      </c>
      <c r="P130" s="1" t="s">
        <v>98</v>
      </c>
    </row>
    <row r="131" spans="2:16" ht="18" customHeight="1" x14ac:dyDescent="0.25">
      <c r="B131" s="5">
        <v>44740</v>
      </c>
      <c r="C131" s="19" t="s">
        <v>104</v>
      </c>
    </row>
    <row r="132" spans="2:16" ht="18" customHeight="1" x14ac:dyDescent="0.25">
      <c r="B132" s="5">
        <v>44741</v>
      </c>
      <c r="C132" s="19" t="s">
        <v>25</v>
      </c>
      <c r="D132" s="1" t="s">
        <v>13</v>
      </c>
      <c r="E132" s="1" t="s">
        <v>13</v>
      </c>
      <c r="F132" s="1" t="s">
        <v>13</v>
      </c>
      <c r="G132" s="1" t="s">
        <v>13</v>
      </c>
      <c r="H132" s="1" t="s">
        <v>13</v>
      </c>
      <c r="I132" s="1" t="s">
        <v>13</v>
      </c>
      <c r="J132" s="1" t="s">
        <v>13</v>
      </c>
      <c r="K132" s="1" t="s">
        <v>13</v>
      </c>
      <c r="L132" s="1" t="s">
        <v>13</v>
      </c>
      <c r="M132" s="1" t="s">
        <v>96</v>
      </c>
      <c r="N132" s="1" t="s">
        <v>13</v>
      </c>
      <c r="O132" s="1" t="s">
        <v>13</v>
      </c>
      <c r="P132" s="1" t="s">
        <v>13</v>
      </c>
    </row>
    <row r="133" spans="2:16" ht="18" customHeight="1" x14ac:dyDescent="0.25">
      <c r="B133" s="5">
        <v>44742</v>
      </c>
      <c r="C133" s="19" t="s">
        <v>90</v>
      </c>
    </row>
    <row r="134" spans="2:16" ht="18" customHeight="1" x14ac:dyDescent="0.25">
      <c r="B134" s="5">
        <v>44747</v>
      </c>
      <c r="C134" s="19" t="s">
        <v>76</v>
      </c>
    </row>
    <row r="135" spans="2:16" ht="18" customHeight="1" x14ac:dyDescent="0.25">
      <c r="B135" s="5">
        <v>44749</v>
      </c>
      <c r="C135" s="19" t="s">
        <v>44</v>
      </c>
      <c r="D135" s="1" t="s">
        <v>13</v>
      </c>
      <c r="E135" s="1" t="s">
        <v>13</v>
      </c>
      <c r="F135" s="1" t="s">
        <v>96</v>
      </c>
      <c r="G135" s="1" t="s">
        <v>13</v>
      </c>
      <c r="H135" s="1" t="s">
        <v>13</v>
      </c>
      <c r="I135" s="1" t="s">
        <v>13</v>
      </c>
      <c r="J135" s="1" t="s">
        <v>96</v>
      </c>
      <c r="K135" s="1" t="s">
        <v>13</v>
      </c>
      <c r="L135" s="1" t="s">
        <v>13</v>
      </c>
      <c r="M135" s="1" t="s">
        <v>96</v>
      </c>
      <c r="N135" s="1" t="s">
        <v>13</v>
      </c>
      <c r="O135" s="1" t="s">
        <v>13</v>
      </c>
      <c r="P135" s="1" t="s">
        <v>13</v>
      </c>
    </row>
    <row r="136" spans="2:16" ht="18" customHeight="1" x14ac:dyDescent="0.25">
      <c r="B136" s="5">
        <v>44754</v>
      </c>
      <c r="C136" s="19" t="s">
        <v>91</v>
      </c>
      <c r="D136" s="1" t="s">
        <v>13</v>
      </c>
      <c r="E136" s="1" t="s">
        <v>13</v>
      </c>
      <c r="F136" s="1" t="s">
        <v>96</v>
      </c>
      <c r="G136" s="1" t="s">
        <v>13</v>
      </c>
      <c r="H136" s="1" t="s">
        <v>13</v>
      </c>
      <c r="I136" s="1" t="s">
        <v>13</v>
      </c>
      <c r="J136" s="1" t="s">
        <v>13</v>
      </c>
      <c r="K136" s="1" t="s">
        <v>13</v>
      </c>
      <c r="L136" s="1" t="s">
        <v>13</v>
      </c>
      <c r="M136" s="1" t="s">
        <v>96</v>
      </c>
      <c r="N136" s="1" t="s">
        <v>13</v>
      </c>
      <c r="O136" s="1" t="s">
        <v>13</v>
      </c>
      <c r="P136" s="1" t="s">
        <v>13</v>
      </c>
    </row>
    <row r="137" spans="2:16" ht="18" customHeight="1" x14ac:dyDescent="0.25">
      <c r="B137" s="5">
        <v>44768</v>
      </c>
      <c r="C137" s="19" t="s">
        <v>92</v>
      </c>
    </row>
    <row r="138" spans="2:16" ht="18" customHeight="1" x14ac:dyDescent="0.25">
      <c r="B138" s="5">
        <v>44775</v>
      </c>
      <c r="C138" s="19" t="s">
        <v>25</v>
      </c>
      <c r="D138" s="1" t="s">
        <v>13</v>
      </c>
      <c r="E138" s="1" t="s">
        <v>13</v>
      </c>
      <c r="F138" s="1" t="s">
        <v>13</v>
      </c>
      <c r="G138" s="1" t="s">
        <v>13</v>
      </c>
      <c r="H138" s="1" t="s">
        <v>13</v>
      </c>
      <c r="I138" s="1" t="s">
        <v>13</v>
      </c>
      <c r="J138" s="1" t="s">
        <v>13</v>
      </c>
      <c r="K138" s="1" t="s">
        <v>13</v>
      </c>
      <c r="L138" s="1" t="s">
        <v>13</v>
      </c>
      <c r="M138" s="1" t="s">
        <v>13</v>
      </c>
      <c r="N138" s="1" t="s">
        <v>13</v>
      </c>
      <c r="O138" s="1" t="s">
        <v>13</v>
      </c>
      <c r="P138" s="1" t="s">
        <v>13</v>
      </c>
    </row>
    <row r="139" spans="2:16" ht="18" customHeight="1" x14ac:dyDescent="0.25">
      <c r="B139" s="5">
        <v>44777</v>
      </c>
      <c r="C139" s="19" t="s">
        <v>93</v>
      </c>
    </row>
    <row r="140" spans="2:16" ht="18" customHeight="1" x14ac:dyDescent="0.25">
      <c r="B140" s="5">
        <v>44782</v>
      </c>
      <c r="C140" s="19" t="s">
        <v>73</v>
      </c>
      <c r="D140" s="1" t="s">
        <v>13</v>
      </c>
      <c r="E140" s="1" t="s">
        <v>13</v>
      </c>
      <c r="F140" s="1" t="s">
        <v>13</v>
      </c>
      <c r="G140" s="1" t="s">
        <v>13</v>
      </c>
      <c r="H140" s="1" t="s">
        <v>13</v>
      </c>
      <c r="I140" s="1" t="s">
        <v>13</v>
      </c>
      <c r="J140" s="1" t="s">
        <v>13</v>
      </c>
      <c r="K140" s="1" t="s">
        <v>13</v>
      </c>
      <c r="L140" s="1" t="s">
        <v>13</v>
      </c>
      <c r="M140" s="1" t="s">
        <v>13</v>
      </c>
      <c r="N140" s="1" t="s">
        <v>13</v>
      </c>
      <c r="O140" s="1" t="s">
        <v>13</v>
      </c>
      <c r="P140" s="1" t="s">
        <v>13</v>
      </c>
    </row>
    <row r="141" spans="2:16" ht="18" customHeight="1" x14ac:dyDescent="0.25">
      <c r="B141" s="5">
        <v>44784</v>
      </c>
      <c r="C141" s="19" t="s">
        <v>89</v>
      </c>
      <c r="D141" s="1" t="s">
        <v>13</v>
      </c>
      <c r="E141" s="1" t="s">
        <v>96</v>
      </c>
      <c r="F141" s="1" t="s">
        <v>96</v>
      </c>
      <c r="G141" s="1" t="s">
        <v>13</v>
      </c>
      <c r="H141" s="1" t="s">
        <v>13</v>
      </c>
      <c r="I141" s="1" t="s">
        <v>13</v>
      </c>
      <c r="J141" s="1" t="s">
        <v>13</v>
      </c>
      <c r="K141" s="1" t="s">
        <v>13</v>
      </c>
      <c r="L141" s="1" t="s">
        <v>13</v>
      </c>
      <c r="M141" s="1" t="s">
        <v>13</v>
      </c>
      <c r="N141" s="1" t="s">
        <v>13</v>
      </c>
      <c r="O141" s="1" t="s">
        <v>13</v>
      </c>
      <c r="P141" s="1" t="s">
        <v>13</v>
      </c>
    </row>
    <row r="142" spans="2:16" ht="18" customHeight="1" x14ac:dyDescent="0.25">
      <c r="B142" s="5">
        <v>44789</v>
      </c>
      <c r="C142" s="19" t="s">
        <v>76</v>
      </c>
      <c r="D142" s="1" t="s">
        <v>13</v>
      </c>
      <c r="E142" s="1" t="s">
        <v>13</v>
      </c>
      <c r="F142" s="1" t="s">
        <v>13</v>
      </c>
      <c r="G142" s="1" t="s">
        <v>13</v>
      </c>
      <c r="H142" s="1" t="s">
        <v>96</v>
      </c>
      <c r="I142" s="1" t="s">
        <v>13</v>
      </c>
      <c r="J142" s="1" t="s">
        <v>13</v>
      </c>
      <c r="K142" s="1" t="s">
        <v>13</v>
      </c>
      <c r="L142" s="1" t="s">
        <v>13</v>
      </c>
      <c r="M142" s="1" t="s">
        <v>13</v>
      </c>
      <c r="N142" s="1" t="s">
        <v>13</v>
      </c>
      <c r="O142" s="1" t="s">
        <v>13</v>
      </c>
      <c r="P142" s="1" t="s">
        <v>13</v>
      </c>
    </row>
    <row r="143" spans="2:16" ht="18" customHeight="1" x14ac:dyDescent="0.25">
      <c r="B143" s="5">
        <v>44796</v>
      </c>
      <c r="C143" s="19" t="s">
        <v>94</v>
      </c>
      <c r="D143" s="1" t="s">
        <v>13</v>
      </c>
      <c r="E143" s="1" t="s">
        <v>96</v>
      </c>
      <c r="F143" s="1" t="s">
        <v>13</v>
      </c>
      <c r="G143" s="1" t="s">
        <v>13</v>
      </c>
      <c r="H143" s="1" t="s">
        <v>13</v>
      </c>
      <c r="I143" s="1" t="s">
        <v>13</v>
      </c>
      <c r="J143" s="1" t="s">
        <v>13</v>
      </c>
      <c r="K143" s="1" t="s">
        <v>13</v>
      </c>
      <c r="L143" s="1" t="s">
        <v>13</v>
      </c>
      <c r="M143" s="1" t="s">
        <v>13</v>
      </c>
      <c r="N143" s="1" t="s">
        <v>13</v>
      </c>
      <c r="O143" s="1" t="s">
        <v>13</v>
      </c>
      <c r="P143" s="1" t="s">
        <v>13</v>
      </c>
    </row>
    <row r="144" spans="2:16" ht="18" customHeight="1" x14ac:dyDescent="0.25">
      <c r="B144" s="5">
        <v>44803</v>
      </c>
      <c r="C144" s="19" t="s">
        <v>95</v>
      </c>
      <c r="D144" s="1" t="s">
        <v>13</v>
      </c>
      <c r="E144" s="1" t="s">
        <v>13</v>
      </c>
      <c r="F144" s="1" t="s">
        <v>13</v>
      </c>
      <c r="G144" s="1" t="s">
        <v>13</v>
      </c>
      <c r="H144" s="1" t="s">
        <v>13</v>
      </c>
      <c r="I144" s="1" t="s">
        <v>13</v>
      </c>
      <c r="J144" s="1" t="s">
        <v>13</v>
      </c>
      <c r="K144" s="1" t="s">
        <v>13</v>
      </c>
      <c r="L144" s="1" t="s">
        <v>13</v>
      </c>
      <c r="M144" s="1" t="s">
        <v>96</v>
      </c>
      <c r="N144" s="1" t="s">
        <v>96</v>
      </c>
      <c r="O144" s="1" t="s">
        <v>13</v>
      </c>
      <c r="P144" s="1" t="s">
        <v>13</v>
      </c>
    </row>
    <row r="145" spans="2:16" ht="18" customHeight="1" x14ac:dyDescent="0.25">
      <c r="B145" s="5">
        <v>44805</v>
      </c>
      <c r="C145" s="24" t="s">
        <v>79</v>
      </c>
      <c r="D145" s="1" t="s">
        <v>13</v>
      </c>
      <c r="E145" s="1" t="s">
        <v>98</v>
      </c>
      <c r="F145" s="1" t="s">
        <v>98</v>
      </c>
      <c r="G145" s="1" t="s">
        <v>13</v>
      </c>
      <c r="H145" s="1" t="s">
        <v>96</v>
      </c>
      <c r="I145" s="1" t="s">
        <v>98</v>
      </c>
      <c r="J145" s="1" t="s">
        <v>13</v>
      </c>
      <c r="K145" s="1" t="s">
        <v>13</v>
      </c>
      <c r="L145" s="1" t="s">
        <v>98</v>
      </c>
      <c r="M145" s="1" t="s">
        <v>98</v>
      </c>
      <c r="N145" s="1" t="s">
        <v>98</v>
      </c>
      <c r="O145" s="1" t="s">
        <v>98</v>
      </c>
      <c r="P145" s="1" t="s">
        <v>98</v>
      </c>
    </row>
    <row r="146" spans="2:16" ht="18" customHeight="1" x14ac:dyDescent="0.25">
      <c r="B146" s="5">
        <v>44817</v>
      </c>
      <c r="C146" s="24" t="s">
        <v>25</v>
      </c>
      <c r="D146" s="1" t="s">
        <v>13</v>
      </c>
      <c r="E146" s="1" t="s">
        <v>13</v>
      </c>
      <c r="F146" s="1" t="s">
        <v>13</v>
      </c>
      <c r="G146" s="1" t="s">
        <v>13</v>
      </c>
      <c r="H146" s="1" t="s">
        <v>13</v>
      </c>
      <c r="I146" s="1" t="s">
        <v>13</v>
      </c>
      <c r="J146" s="1" t="s">
        <v>13</v>
      </c>
      <c r="K146" s="1" t="s">
        <v>13</v>
      </c>
      <c r="L146" s="1" t="s">
        <v>13</v>
      </c>
      <c r="M146" s="1" t="s">
        <v>13</v>
      </c>
      <c r="N146" s="1" t="s">
        <v>13</v>
      </c>
      <c r="O146" s="1" t="s">
        <v>13</v>
      </c>
      <c r="P146" s="1" t="s">
        <v>13</v>
      </c>
    </row>
    <row r="147" spans="2:16" ht="18" customHeight="1" x14ac:dyDescent="0.25">
      <c r="D147" s="16"/>
      <c r="E147" s="16"/>
      <c r="F147" s="16"/>
      <c r="G147" s="16"/>
      <c r="H147" s="16"/>
      <c r="I147" s="16"/>
      <c r="J147" s="16"/>
      <c r="K147" s="16"/>
      <c r="L147" s="16"/>
      <c r="M147" s="16"/>
      <c r="N147" s="16"/>
      <c r="O147" s="16"/>
      <c r="P147" s="16"/>
    </row>
  </sheetData>
  <mergeCells count="1">
    <mergeCell ref="B1:P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"/>
  <sheetViews>
    <sheetView workbookViewId="0">
      <selection activeCell="A20" sqref="A20"/>
    </sheetView>
  </sheetViews>
  <sheetFormatPr defaultRowHeight="15" x14ac:dyDescent="0.25"/>
  <cols>
    <col min="1" max="1" width="9.7109375" bestFit="1" customWidth="1"/>
    <col min="2" max="2" width="23.28515625" bestFit="1" customWidth="1"/>
    <col min="3" max="3" width="15.7109375" bestFit="1" customWidth="1"/>
    <col min="4" max="4" width="14.42578125" bestFit="1" customWidth="1"/>
    <col min="5" max="5" width="14.7109375" bestFit="1" customWidth="1"/>
    <col min="6" max="6" width="15.85546875" bestFit="1" customWidth="1"/>
    <col min="7" max="7" width="19.85546875" bestFit="1" customWidth="1"/>
    <col min="8" max="8" width="13.5703125" bestFit="1" customWidth="1"/>
    <col min="9" max="9" width="15.28515625" bestFit="1" customWidth="1"/>
    <col min="10" max="10" width="12.28515625" bestFit="1" customWidth="1"/>
    <col min="11" max="11" width="10.140625" bestFit="1" customWidth="1"/>
    <col min="12" max="12" width="7.28515625" bestFit="1" customWidth="1"/>
    <col min="13" max="13" width="8.7109375" bestFit="1" customWidth="1"/>
    <col min="14" max="14" width="9.42578125" bestFit="1" customWidth="1"/>
    <col min="15" max="15" width="8.85546875" bestFit="1" customWidth="1"/>
  </cols>
  <sheetData>
    <row r="1" spans="1:15" ht="18.75" x14ac:dyDescent="0.25">
      <c r="A1" s="25" t="s">
        <v>35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</row>
    <row r="2" spans="1:15" x14ac:dyDescent="0.25">
      <c r="A2" s="1"/>
      <c r="B2" s="2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x14ac:dyDescent="0.25">
      <c r="A3" s="3"/>
      <c r="B3" s="4"/>
      <c r="C3" s="3" t="s">
        <v>26</v>
      </c>
      <c r="D3" s="3" t="s">
        <v>27</v>
      </c>
      <c r="E3" s="3" t="s">
        <v>28</v>
      </c>
      <c r="F3" s="3" t="s">
        <v>29</v>
      </c>
      <c r="G3" s="3" t="s">
        <v>30</v>
      </c>
      <c r="H3" s="3" t="s">
        <v>31</v>
      </c>
      <c r="I3" s="3" t="s">
        <v>33</v>
      </c>
      <c r="J3" s="3" t="s">
        <v>32</v>
      </c>
      <c r="K3" s="3" t="s">
        <v>6</v>
      </c>
      <c r="L3" s="3"/>
      <c r="M3" s="3"/>
      <c r="N3" s="3"/>
      <c r="O3" s="3"/>
    </row>
    <row r="4" spans="1:15" x14ac:dyDescent="0.25">
      <c r="A4" s="1" t="s">
        <v>13</v>
      </c>
      <c r="B4" s="2" t="s">
        <v>18</v>
      </c>
      <c r="C4" s="1">
        <v>7</v>
      </c>
      <c r="D4" s="1">
        <v>7</v>
      </c>
      <c r="E4" s="1">
        <v>7</v>
      </c>
      <c r="F4" s="1">
        <f>6</f>
        <v>6</v>
      </c>
      <c r="G4" s="1">
        <v>5</v>
      </c>
      <c r="H4" s="1">
        <v>3</v>
      </c>
      <c r="I4" s="1">
        <v>3</v>
      </c>
      <c r="J4" s="1">
        <v>5</v>
      </c>
      <c r="K4" s="1">
        <v>5</v>
      </c>
      <c r="L4" s="1"/>
      <c r="M4" s="1"/>
      <c r="N4" s="1"/>
      <c r="O4" s="1"/>
    </row>
    <row r="5" spans="1:15" x14ac:dyDescent="0.25">
      <c r="A5" s="1" t="s">
        <v>14</v>
      </c>
      <c r="B5" s="2" t="s">
        <v>19</v>
      </c>
      <c r="C5" s="1">
        <f>COUNTIF(C$13:C1075,$A5)</f>
        <v>0</v>
      </c>
      <c r="D5" s="1">
        <f>COUNTIF(D$13:D1075,$A5)</f>
        <v>0</v>
      </c>
      <c r="E5" s="1">
        <f>COUNTIF(E$13:E1075,$A5)</f>
        <v>0</v>
      </c>
      <c r="F5" s="1">
        <v>1</v>
      </c>
      <c r="G5" s="1">
        <v>1</v>
      </c>
      <c r="H5" s="1">
        <v>3</v>
      </c>
      <c r="I5" s="1">
        <f>COUNTIF(I$13:I1075,$A5)</f>
        <v>0</v>
      </c>
      <c r="J5" s="1">
        <v>2</v>
      </c>
      <c r="K5" s="1">
        <v>2</v>
      </c>
      <c r="L5" s="1"/>
      <c r="M5" s="1"/>
      <c r="N5" s="1"/>
      <c r="O5" s="1"/>
    </row>
    <row r="6" spans="1:15" x14ac:dyDescent="0.25">
      <c r="A6" s="1" t="s">
        <v>15</v>
      </c>
      <c r="B6" s="2" t="s">
        <v>20</v>
      </c>
      <c r="C6" s="1">
        <f>COUNTIF(C$13:C1076,$A6)</f>
        <v>0</v>
      </c>
      <c r="D6" s="1">
        <f>COUNTIF(D$13:D1076,$A6)</f>
        <v>0</v>
      </c>
      <c r="E6" s="1">
        <f>COUNTIF(E$13:E1076,$A6)</f>
        <v>0</v>
      </c>
      <c r="F6" s="1">
        <f>COUNTIF(F$13:F1076,$A6)</f>
        <v>0</v>
      </c>
      <c r="G6" s="1">
        <f>COUNTIF(G$13:G1076,$A6)</f>
        <v>0</v>
      </c>
      <c r="H6" s="1">
        <f>COUNTIF(H$13:H1076,$A6)</f>
        <v>0</v>
      </c>
      <c r="I6" s="1">
        <f>COUNTIF(I$13:I1076,$A6)</f>
        <v>0</v>
      </c>
      <c r="J6" s="1">
        <f>COUNTIF(J$13:J1076,$A6)</f>
        <v>0</v>
      </c>
      <c r="K6" s="1">
        <f>COUNTIF(K$13:K1076,$A6)</f>
        <v>0</v>
      </c>
      <c r="L6" s="1"/>
      <c r="M6" s="1"/>
      <c r="N6" s="1"/>
      <c r="O6" s="1"/>
    </row>
    <row r="7" spans="1:15" x14ac:dyDescent="0.25">
      <c r="A7" s="1" t="s">
        <v>16</v>
      </c>
      <c r="B7" s="2" t="s">
        <v>21</v>
      </c>
      <c r="C7" s="1">
        <f>COUNTIF(C$13:C1077,$A7)</f>
        <v>0</v>
      </c>
      <c r="D7" s="1">
        <f>COUNTIF(D$13:D1077,$A7)</f>
        <v>0</v>
      </c>
      <c r="E7" s="1">
        <f>COUNTIF(E$13:E1077,$A7)</f>
        <v>0</v>
      </c>
      <c r="F7" s="1">
        <f>COUNTIF(F$13:F1077,$A7)</f>
        <v>0</v>
      </c>
      <c r="G7" s="1">
        <v>1</v>
      </c>
      <c r="H7" s="1">
        <v>1</v>
      </c>
      <c r="I7" s="1">
        <f>COUNTIF(I$13:I1077,$A7)</f>
        <v>0</v>
      </c>
      <c r="J7" s="1">
        <f>COUNTIF(J$13:J1077,$A7)</f>
        <v>0</v>
      </c>
      <c r="K7" s="1">
        <f>COUNTIF(K$13:K1077,$A7)</f>
        <v>0</v>
      </c>
      <c r="L7" s="1"/>
      <c r="M7" s="1"/>
      <c r="N7" s="1"/>
      <c r="O7" s="1"/>
    </row>
    <row r="8" spans="1:15" x14ac:dyDescent="0.25">
      <c r="A8" s="1" t="s">
        <v>17</v>
      </c>
      <c r="B8" s="2" t="s">
        <v>22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 x14ac:dyDescent="0.25">
      <c r="A9" s="1"/>
      <c r="B9" s="2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 x14ac:dyDescent="0.25">
      <c r="A10" s="1"/>
      <c r="B10" s="2" t="s">
        <v>50</v>
      </c>
      <c r="C10" s="6">
        <v>1</v>
      </c>
      <c r="D10" s="6">
        <v>1</v>
      </c>
      <c r="E10" s="6">
        <v>1</v>
      </c>
      <c r="F10" s="7">
        <v>0.85699999999999998</v>
      </c>
      <c r="G10" s="7">
        <v>0.71499999999999997</v>
      </c>
      <c r="H10" s="7">
        <v>0.42899999999999999</v>
      </c>
      <c r="I10" s="6">
        <v>1</v>
      </c>
      <c r="J10" s="7">
        <v>0.71499999999999997</v>
      </c>
      <c r="K10" s="7">
        <v>0.71499999999999997</v>
      </c>
      <c r="L10" s="1"/>
      <c r="M10" s="1"/>
      <c r="N10" s="1"/>
      <c r="O10" s="1"/>
    </row>
    <row r="11" spans="1:15" x14ac:dyDescent="0.25">
      <c r="A11" s="2"/>
      <c r="B11" s="2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15" x14ac:dyDescent="0.25">
      <c r="A12" s="4" t="s">
        <v>23</v>
      </c>
      <c r="B12" s="4" t="s">
        <v>24</v>
      </c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</row>
    <row r="13" spans="1:15" x14ac:dyDescent="0.25">
      <c r="A13" s="5">
        <v>43769</v>
      </c>
      <c r="B13" s="2" t="s">
        <v>34</v>
      </c>
      <c r="C13" s="1" t="s">
        <v>13</v>
      </c>
      <c r="D13" s="1" t="s">
        <v>13</v>
      </c>
      <c r="E13" s="1" t="s">
        <v>13</v>
      </c>
      <c r="F13" s="1" t="s">
        <v>13</v>
      </c>
      <c r="G13" s="1" t="s">
        <v>13</v>
      </c>
      <c r="H13" s="1" t="s">
        <v>13</v>
      </c>
      <c r="I13" s="1" t="s">
        <v>17</v>
      </c>
      <c r="J13" s="1" t="s">
        <v>61</v>
      </c>
      <c r="K13" s="1" t="s">
        <v>13</v>
      </c>
      <c r="L13" s="1"/>
      <c r="M13" s="1"/>
      <c r="N13" s="1"/>
      <c r="O13" s="1"/>
    </row>
    <row r="14" spans="1:15" x14ac:dyDescent="0.25">
      <c r="A14" s="8">
        <v>43803</v>
      </c>
      <c r="B14" s="2" t="s">
        <v>69</v>
      </c>
      <c r="C14" t="s">
        <v>51</v>
      </c>
      <c r="D14" t="s">
        <v>52</v>
      </c>
      <c r="E14" t="s">
        <v>52</v>
      </c>
      <c r="F14" t="s">
        <v>53</v>
      </c>
      <c r="G14" t="s">
        <v>54</v>
      </c>
      <c r="H14" t="s">
        <v>55</v>
      </c>
      <c r="I14" t="s">
        <v>60</v>
      </c>
      <c r="J14" t="s">
        <v>56</v>
      </c>
      <c r="K14" t="s">
        <v>57</v>
      </c>
    </row>
    <row r="15" spans="1:15" x14ac:dyDescent="0.25">
      <c r="A15" s="8">
        <v>43880</v>
      </c>
      <c r="B15" s="2" t="s">
        <v>69</v>
      </c>
      <c r="C15" t="s">
        <v>51</v>
      </c>
      <c r="D15" t="s">
        <v>52</v>
      </c>
      <c r="E15" t="s">
        <v>52</v>
      </c>
      <c r="F15" t="s">
        <v>53</v>
      </c>
      <c r="G15" t="s">
        <v>58</v>
      </c>
      <c r="H15" t="s">
        <v>59</v>
      </c>
      <c r="I15" t="s">
        <v>60</v>
      </c>
      <c r="J15" t="s">
        <v>56</v>
      </c>
      <c r="K15" t="s">
        <v>57</v>
      </c>
    </row>
    <row r="16" spans="1:15" x14ac:dyDescent="0.25">
      <c r="A16" s="8">
        <v>43993</v>
      </c>
      <c r="B16" s="2" t="s">
        <v>69</v>
      </c>
      <c r="C16" t="s">
        <v>51</v>
      </c>
      <c r="D16" t="s">
        <v>52</v>
      </c>
      <c r="E16" t="s">
        <v>62</v>
      </c>
      <c r="F16" t="s">
        <v>53</v>
      </c>
      <c r="G16" t="s">
        <v>63</v>
      </c>
      <c r="H16" t="s">
        <v>59</v>
      </c>
      <c r="I16" t="s">
        <v>60</v>
      </c>
      <c r="J16" t="s">
        <v>65</v>
      </c>
      <c r="K16" t="s">
        <v>64</v>
      </c>
    </row>
    <row r="17" spans="1:11" x14ac:dyDescent="0.25">
      <c r="A17" s="8">
        <v>44055</v>
      </c>
      <c r="B17" s="2" t="s">
        <v>69</v>
      </c>
      <c r="C17" t="s">
        <v>51</v>
      </c>
      <c r="D17" t="s">
        <v>52</v>
      </c>
      <c r="E17" t="s">
        <v>52</v>
      </c>
      <c r="F17" t="s">
        <v>53</v>
      </c>
      <c r="G17" t="s">
        <v>54</v>
      </c>
      <c r="H17" t="s">
        <v>59</v>
      </c>
      <c r="I17" t="s">
        <v>51</v>
      </c>
      <c r="J17" t="s">
        <v>56</v>
      </c>
      <c r="K17" t="s">
        <v>64</v>
      </c>
    </row>
    <row r="18" spans="1:11" x14ac:dyDescent="0.25">
      <c r="A18" s="8">
        <v>44097</v>
      </c>
      <c r="B18" s="2" t="s">
        <v>69</v>
      </c>
      <c r="C18" t="s">
        <v>51</v>
      </c>
      <c r="D18" t="s">
        <v>52</v>
      </c>
      <c r="E18" t="s">
        <v>52</v>
      </c>
      <c r="F18" t="s">
        <v>53</v>
      </c>
      <c r="G18" t="s">
        <v>54</v>
      </c>
      <c r="H18" t="s">
        <v>66</v>
      </c>
      <c r="I18" t="s">
        <v>51</v>
      </c>
      <c r="J18" t="s">
        <v>56</v>
      </c>
      <c r="K18" t="s">
        <v>57</v>
      </c>
    </row>
    <row r="19" spans="1:11" x14ac:dyDescent="0.25">
      <c r="A19" s="8">
        <v>44139</v>
      </c>
      <c r="B19" s="2" t="s">
        <v>69</v>
      </c>
      <c r="C19" t="s">
        <v>51</v>
      </c>
      <c r="D19" t="s">
        <v>52</v>
      </c>
      <c r="E19" t="s">
        <v>52</v>
      </c>
      <c r="F19" t="s">
        <v>68</v>
      </c>
      <c r="G19" t="s">
        <v>67</v>
      </c>
      <c r="H19" t="s">
        <v>52</v>
      </c>
      <c r="I19" t="s">
        <v>51</v>
      </c>
      <c r="J19" t="s">
        <v>65</v>
      </c>
      <c r="K19" t="s">
        <v>57</v>
      </c>
    </row>
  </sheetData>
  <mergeCells count="1">
    <mergeCell ref="A1:O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ounge xmlns="3506f32d-35fb-4dc9-a6df-0d990409d6ee">false</Lounge>
    <abbc042a273648aa8da4f0ec52099c46 xmlns="0703a99a-80a9-4a14-b80b-f26025637ea8">
      <Terms xmlns="http://schemas.microsoft.com/office/infopath/2007/PartnerControls"/>
    </abbc042a273648aa8da4f0ec52099c46>
    <PRA_Text_2 xmlns="0703a99a-80a9-4a14-b80b-f26025637ea8" xsi:nil="true"/>
    <PRA_Date_1 xmlns="0703a99a-80a9-4a14-b80b-f26025637ea8" xsi:nil="true"/>
    <Authoritative_Version xmlns="0703a99a-80a9-4a14-b80b-f26025637ea8">false</Authoritative_Version>
    <Function xmlns="e21cbe00-2104-4159-b9b9-bd54555d1bf2">Governance</Function>
    <Volume xmlns="e21cbe00-2104-4159-b9b9-bd54555d1bf2" xsi:nil="true"/>
    <Lounge_x0020_visibility_x0020_cut_x002d_off_x0020_date xmlns="3506f32d-35fb-4dc9-a6df-0d990409d6ee" xsi:nil="true"/>
    <PRA_Date_2 xmlns="0703a99a-80a9-4a14-b80b-f26025637ea8" xsi:nil="true"/>
    <Project xmlns="e21cbe00-2104-4159-b9b9-bd54555d1bf2" xsi:nil="true"/>
    <Related_Record xmlns="0703a99a-80a9-4a14-b80b-f26025637ea8" xsi:nil="true"/>
    <CategoryValue xmlns="e21cbe00-2104-4159-b9b9-bd54555d1bf2" xsi:nil="true"/>
    <TaxCatchAll xmlns="2ebd3496-e4e5-4888-a2ff-45e776bbefbe"/>
    <IconOverlay xmlns="http://schemas.microsoft.com/sharepoint/v4" xsi:nil="true"/>
    <DocumentType xmlns="e21cbe00-2104-4159-b9b9-bd54555d1bf2">MEETING related</DocumentType>
    <Target_Audience xmlns="0703a99a-80a9-4a14-b80b-f26025637ea8">Internal</Target_Audience>
    <Activity xmlns="e21cbe00-2104-4159-b9b9-bd54555d1bf2">Elected Members</Activity>
    <FunctionGroup xmlns="e21cbe00-2104-4159-b9b9-bd54555d1bf2" xsi:nil="true"/>
    <RecordID xmlns="0703a99a-80a9-4a14-b80b-f26025637ea8">1341243</RecordID>
    <PRA_Date_3 xmlns="0703a99a-80a9-4a14-b80b-f26025637ea8" xsi:nil="true"/>
    <PRA_Text_1 xmlns="0703a99a-80a9-4a14-b80b-f26025637ea8" xsi:nil="true"/>
    <CategoryName xmlns="e21cbe00-2104-4159-b9b9-bd54555d1bf2" xsi:nil="true"/>
    <Case xmlns="e21cbe00-2104-4159-b9b9-bd54555d1bf2">Committee or Council</Case>
    <Key_x0020_Words xmlns="e21cbe00-2104-4159-b9b9-bd54555d1bf2">Meeting attendance</Key_x0020_Words>
    <PRA_Date_Disposal xmlns="0703a99a-80a9-4a14-b80b-f26025637ea8" xsi:nil="true"/>
    <Original_Document xmlns="0703a99a-80a9-4a14-b80b-f26025637ea8" xsi:nil="true"/>
    <PRA_Text_5 xmlns="0703a99a-80a9-4a14-b80b-f26025637ea8" xsi:nil="true"/>
    <PRA_Date_Trigger xmlns="0703a99a-80a9-4a14-b80b-f26025637ea8" xsi:nil="true"/>
    <Narrative xmlns="0703a99a-80a9-4a14-b80b-f26025637ea8" xsi:nil="true"/>
    <PRA_Type xmlns="0703a99a-80a9-4a14-b80b-f26025637ea8">Doc</PRA_Type>
    <Record_Type xmlns="0703a99a-80a9-4a14-b80b-f26025637ea8">Normal</Record_Type>
    <Subactivity xmlns="e21cbe00-2104-4159-b9b9-bd54555d1bf2">Activity Management</Subactivity>
    <Aggregation_Status xmlns="0703a99a-80a9-4a14-b80b-f26025637ea8">Normal</Aggregation_Status>
    <PRA_Text_3 xmlns="0703a99a-80a9-4a14-b80b-f26025637ea8" xsi:nil="true"/>
    <PRA_Text_4 xmlns="0703a99a-80a9-4a14-b80b-f26025637ea8" xsi:nil="true"/>
    <Related_People xmlns="0703a99a-80a9-4a14-b80b-f26025637ea8">
      <UserInfo>
        <DisplayName/>
        <AccountId xsi:nil="true"/>
        <AccountType/>
      </UserInfo>
    </Related_People>
    <Know-How_Type xmlns="0703a99a-80a9-4a14-b80b-f26025637ea8">NA</Know-How_Type>
    <Read_Only_Status xmlns="0703a99a-80a9-4a14-b80b-f26025637ea8">Open</Read_Only_Statu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eDocument" ma:contentTypeID="0x010100AAAAAAAAAAAAAAAAAAAAAAAAAAAAAA020017CD3D0914ED5C42A53E63EFF1B8BFB3" ma:contentTypeVersion="62" ma:contentTypeDescription="Standard Electronic Document" ma:contentTypeScope="" ma:versionID="0e4518f0b353da2041a9f425f1892ba2">
  <xsd:schema xmlns:xsd="http://www.w3.org/2001/XMLSchema" xmlns:xs="http://www.w3.org/2001/XMLSchema" xmlns:p="http://schemas.microsoft.com/office/2006/metadata/properties" xmlns:ns2="e21cbe00-2104-4159-b9b9-bd54555d1bf2" xmlns:ns3="0703a99a-80a9-4a14-b80b-f26025637ea8" xmlns:ns4="3506f32d-35fb-4dc9-a6df-0d990409d6ee" xmlns:ns6="2ebd3496-e4e5-4888-a2ff-45e776bbefbe" xmlns:ns7="http://schemas.microsoft.com/sharepoint/v4" xmlns:ns8="21d725a3-4fbf-4c6f-ab60-987e386dcbf4" targetNamespace="http://schemas.microsoft.com/office/2006/metadata/properties" ma:root="true" ma:fieldsID="b24f393ca0a13799a36efe12bd09a83e" ns2:_="" ns3:_="" ns4:_="" ns6:_="" ns7:_="" ns8:_="">
    <xsd:import namespace="e21cbe00-2104-4159-b9b9-bd54555d1bf2"/>
    <xsd:import namespace="0703a99a-80a9-4a14-b80b-f26025637ea8"/>
    <xsd:import namespace="3506f32d-35fb-4dc9-a6df-0d990409d6ee"/>
    <xsd:import namespace="2ebd3496-e4e5-4888-a2ff-45e776bbefbe"/>
    <xsd:import namespace="http://schemas.microsoft.com/sharepoint/v4"/>
    <xsd:import namespace="21d725a3-4fbf-4c6f-ab60-987e386dcbf4"/>
    <xsd:element name="properties">
      <xsd:complexType>
        <xsd:sequence>
          <xsd:element name="documentManagement">
            <xsd:complexType>
              <xsd:all>
                <xsd:element ref="ns2:DocumentType" minOccurs="0"/>
                <xsd:element ref="ns3:Narrative" minOccurs="0"/>
                <xsd:element ref="ns2:Case" minOccurs="0"/>
                <xsd:element ref="ns2:Key_x0020_Words" minOccurs="0"/>
                <xsd:element ref="ns4:Lounge" minOccurs="0"/>
                <xsd:element ref="ns4:Lounge_x0020_visibility_x0020_cut_x002d_off_x0020_date" minOccurs="0"/>
                <xsd:element ref="ns3:Related_People" minOccurs="0"/>
                <xsd:element ref="ns3:Related_Record" minOccurs="0"/>
                <xsd:element ref="ns3:RecordID" minOccurs="0"/>
                <xsd:element ref="ns3:Authoritative_Version" minOccurs="0"/>
                <xsd:element ref="ns3:PRA_Type" minOccurs="0"/>
                <xsd:element ref="ns3:Aggregation_Status" minOccurs="0"/>
                <xsd:element ref="ns3:Read_Only_Status" minOccurs="0"/>
                <xsd:element ref="ns3:Know-How_Type" minOccurs="0"/>
                <xsd:element ref="ns3:Original_Document" minOccurs="0"/>
                <xsd:element ref="ns3:Target_Audience" minOccurs="0"/>
                <xsd:element ref="ns2:Function" minOccurs="0"/>
                <xsd:element ref="ns2:Activity" minOccurs="0"/>
                <xsd:element ref="ns2:Subactivity" minOccurs="0"/>
                <xsd:element ref="ns3:PRA_Text_2" minOccurs="0"/>
                <xsd:element ref="ns3:PRA_Text_3" minOccurs="0"/>
                <xsd:element ref="ns3:PRA_Text_4" minOccurs="0"/>
                <xsd:element ref="ns3:PRA_Text_5" minOccurs="0"/>
                <xsd:element ref="ns3:PRA_Date_1" minOccurs="0"/>
                <xsd:element ref="ns3:PRA_Date_2" minOccurs="0"/>
                <xsd:element ref="ns3:PRA_Date_3" minOccurs="0"/>
                <xsd:element ref="ns3:PRA_Date_Trigger" minOccurs="0"/>
                <xsd:element ref="ns3:PRA_Date_Disposal" minOccurs="0"/>
                <xsd:element ref="ns2:FunctionGroup" minOccurs="0"/>
                <xsd:element ref="ns2:Project" minOccurs="0"/>
                <xsd:element ref="ns2:CategoryName" minOccurs="0"/>
                <xsd:element ref="ns2:CategoryValue" minOccurs="0"/>
                <xsd:element ref="ns2:Volume" minOccurs="0"/>
                <xsd:element ref="ns3:Record_Type" minOccurs="0"/>
                <xsd:element ref="ns3:PRA_Text_1" minOccurs="0"/>
                <xsd:element ref="ns3:abbc042a273648aa8da4f0ec52099c46" minOccurs="0"/>
                <xsd:element ref="ns6:TaxCatchAll" minOccurs="0"/>
                <xsd:element ref="ns7:IconOverlay" minOccurs="0"/>
                <xsd:element ref="ns8:SharedWithUsers" minOccurs="0"/>
                <xsd:element ref="ns8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1cbe00-2104-4159-b9b9-bd54555d1bf2" elementFormDefault="qualified">
    <xsd:import namespace="http://schemas.microsoft.com/office/2006/documentManagement/types"/>
    <xsd:import namespace="http://schemas.microsoft.com/office/infopath/2007/PartnerControls"/>
    <xsd:element name="DocumentType" ma:index="1" nillable="true" ma:displayName="Document Type" ma:format="Dropdown" ma:internalName="DocumentType">
      <xsd:simpleType>
        <xsd:restriction base="dms:Choice">
          <xsd:enumeration value="APPLICATION, certificate, consent related"/>
          <xsd:enumeration value="CONTRACT, Variation, Agreement"/>
          <xsd:enumeration value="CORRESPONDENCE, Email, Memo, Survey"/>
          <xsd:enumeration value="DRAWING, Plan, Map"/>
          <xsd:enumeration value="FILENOTE"/>
          <xsd:enumeration value="FINANCIAL related"/>
          <xsd:enumeration value="IMAGE, Photo, Multi-media"/>
          <xsd:enumeration value="LEGAL"/>
          <xsd:enumeration value="MEETING related"/>
          <xsd:enumeration value="MODEL, Calculation, Working"/>
          <xsd:enumeration value="POLICY, Bylaw, strategy"/>
          <xsd:enumeration value="PRESENTATION"/>
          <xsd:enumeration value="PROCEDURE"/>
          <xsd:enumeration value="PUBLICATION material"/>
          <xsd:enumeration value="REPORT"/>
          <xsd:enumeration value="SPECIFICATION or standard"/>
          <xsd:enumeration value="TEMPLATE, Checklist or Form"/>
          <xsd:enumeration value="THIRD PARTY or supplier reference material"/>
        </xsd:restriction>
      </xsd:simpleType>
    </xsd:element>
    <xsd:element name="Case" ma:index="3" nillable="true" ma:displayName="Case" ma:format="RadioButtons" ma:internalName="Case" ma:readOnly="false">
      <xsd:simpleType>
        <xsd:union memberTypes="dms:Text">
          <xsd:simpleType>
            <xsd:restriction base="dms:Choice">
              <xsd:enumeration value="Committee or Council"/>
              <xsd:enumeration value="Hearing"/>
            </xsd:restriction>
          </xsd:simpleType>
        </xsd:union>
      </xsd:simpleType>
    </xsd:element>
    <xsd:element name="Key_x0020_Words" ma:index="4" nillable="true" ma:displayName="Key Words" ma:format="Dropdown" ma:internalName="Key_x0020_Words">
      <xsd:simpleType>
        <xsd:union memberTypes="dms:Text">
          <xsd:simpleType>
            <xsd:restriction base="dms:Choice">
              <xsd:enumeration value="Advertisement"/>
              <xsd:enumeration value="Calendar"/>
              <xsd:enumeration value="Contact details"/>
              <xsd:enumeration value="Councillor Appointment"/>
              <xsd:enumeration value="Distribution Lists"/>
              <xsd:enumeration value="Elected Members Information"/>
              <xsd:enumeration value="Envelope data"/>
              <xsd:enumeration value="Forms"/>
              <xsd:enumeration value="Governance Matters"/>
              <xsd:enumeration value="Labels"/>
              <xsd:enumeration value="Meeting attendance"/>
              <xsd:enumeration value="Memos"/>
              <xsd:enumeration value="Reference Book"/>
              <xsd:enumeration value="Research"/>
              <xsd:enumeration value="Schedule"/>
            </xsd:restriction>
          </xsd:simpleType>
        </xsd:union>
      </xsd:simpleType>
    </xsd:element>
    <xsd:element name="Function" ma:index="22" nillable="true" ma:displayName="Function" ma:default="Governance" ma:format="RadioButtons" ma:hidden="true" ma:internalName="Function" ma:readOnly="false">
      <xsd:simpleType>
        <xsd:union memberTypes="dms:Text">
          <xsd:simpleType>
            <xsd:restriction base="dms:Choice">
              <xsd:enumeration value="Governance"/>
            </xsd:restriction>
          </xsd:simpleType>
        </xsd:union>
      </xsd:simpleType>
    </xsd:element>
    <xsd:element name="Activity" ma:index="23" nillable="true" ma:displayName="Activity" ma:default="Elected Members" ma:format="RadioButtons" ma:hidden="true" ma:internalName="Activity" ma:readOnly="false">
      <xsd:simpleType>
        <xsd:union memberTypes="dms:Text">
          <xsd:simpleType>
            <xsd:restriction base="dms:Choice">
              <xsd:enumeration value="Elected Members"/>
            </xsd:restriction>
          </xsd:simpleType>
        </xsd:union>
      </xsd:simpleType>
    </xsd:element>
    <xsd:element name="Subactivity" ma:index="24" nillable="true" ma:displayName="Subactivity" ma:default="Activity Management" ma:format="RadioButtons" ma:hidden="true" ma:internalName="Subactivity" ma:readOnly="false">
      <xsd:simpleType>
        <xsd:union memberTypes="dms:Text">
          <xsd:simpleType>
            <xsd:restriction base="dms:Choice">
              <xsd:enumeration value="Activity Management"/>
            </xsd:restriction>
          </xsd:simpleType>
        </xsd:union>
      </xsd:simpleType>
    </xsd:element>
    <xsd:element name="FunctionGroup" ma:index="35" nillable="true" ma:displayName="Function Group" ma:hidden="true" ma:internalName="FunctionGroup" ma:readOnly="false">
      <xsd:simpleType>
        <xsd:restriction base="dms:Text">
          <xsd:maxLength value="255"/>
        </xsd:restriction>
      </xsd:simpleType>
    </xsd:element>
    <xsd:element name="Project" ma:index="36" nillable="true" ma:displayName="Project" ma:hidden="true" ma:internalName="Project" ma:readOnly="false">
      <xsd:simpleType>
        <xsd:restriction base="dms:Text">
          <xsd:maxLength value="255"/>
        </xsd:restriction>
      </xsd:simpleType>
    </xsd:element>
    <xsd:element name="CategoryName" ma:index="37" nillable="true" ma:displayName="Category Name" ma:hidden="true" ma:internalName="CategoryName" ma:readOnly="false">
      <xsd:simpleType>
        <xsd:restriction base="dms:Text">
          <xsd:maxLength value="255"/>
        </xsd:restriction>
      </xsd:simpleType>
    </xsd:element>
    <xsd:element name="CategoryValue" ma:index="38" nillable="true" ma:displayName="Category Value" ma:hidden="true" ma:internalName="CategoryValue" ma:readOnly="false">
      <xsd:simpleType>
        <xsd:restriction base="dms:Text">
          <xsd:maxLength value="255"/>
        </xsd:restriction>
      </xsd:simpleType>
    </xsd:element>
    <xsd:element name="Volume" ma:index="39" nillable="true" ma:displayName="Volume" ma:hidden="true" ma:internalName="Volume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03a99a-80a9-4a14-b80b-f26025637ea8" elementFormDefault="qualified">
    <xsd:import namespace="http://schemas.microsoft.com/office/2006/documentManagement/types"/>
    <xsd:import namespace="http://schemas.microsoft.com/office/infopath/2007/PartnerControls"/>
    <xsd:element name="Narrative" ma:index="2" nillable="true" ma:displayName="Narrative" ma:internalName="Narrative" ma:readOnly="false">
      <xsd:simpleType>
        <xsd:restriction base="dms:Note">
          <xsd:maxLength value="255"/>
        </xsd:restriction>
      </xsd:simpleType>
    </xsd:element>
    <xsd:element name="Related_People" ma:index="7" nillable="true" ma:displayName="Related People" ma:list="UserInfo" ma:internalName="RelatedPeople" ma:readOnly="fals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Related_Record" ma:index="8" nillable="true" ma:displayName="Related Record" ma:internalName="RelatedRecord" ma:readOnly="false">
      <xsd:simpleType>
        <xsd:restriction base="dms:Text"/>
      </xsd:simpleType>
    </xsd:element>
    <xsd:element name="RecordID" ma:index="9" nillable="true" ma:displayName="RecordID" ma:hidden="true" ma:internalName="RecordID" ma:readOnly="false">
      <xsd:simpleType>
        <xsd:restriction base="dms:Text"/>
      </xsd:simpleType>
    </xsd:element>
    <xsd:element name="Authoritative_Version" ma:index="11" nillable="true" ma:displayName="Authoritative Version" ma:default="0" ma:hidden="true" ma:internalName="AuthoritativeVersion" ma:readOnly="false">
      <xsd:simpleType>
        <xsd:restriction base="dms:Boolean"/>
      </xsd:simpleType>
    </xsd:element>
    <xsd:element name="PRA_Type" ma:index="12" nillable="true" ma:displayName="PRA Type" ma:default="Doc" ma:hidden="true" ma:internalName="PRAType" ma:readOnly="false">
      <xsd:simpleType>
        <xsd:restriction base="dms:Text"/>
      </xsd:simpleType>
    </xsd:element>
    <xsd:element name="Aggregation_Status" ma:index="13" nillable="true" ma:displayName="Aggregation Status" ma:default="Normal" ma:hidden="true" ma:internalName="AggregationStatus" ma:readOnly="false">
      <xsd:simpleType>
        <xsd:restriction base="dms:Choice">
          <xsd:enumeration value="Delete Soon"/>
          <xsd:enumeration value="Transfer Soon"/>
          <xsd:enumeration value="Appraise Soon"/>
          <xsd:enumeration value="Delete"/>
          <xsd:enumeration value="Transfer"/>
          <xsd:enumeration value="Appraise"/>
          <xsd:enumeration value="Hold"/>
          <xsd:enumeration value="Normal"/>
        </xsd:restriction>
      </xsd:simpleType>
    </xsd:element>
    <xsd:element name="Read_Only_Status" ma:index="14" nillable="true" ma:displayName="Read Only Status" ma:default="Open" ma:hidden="true" ma:internalName="ReadOnlyStatus" ma:readOnly="false">
      <xsd:simpleType>
        <xsd:restriction base="dms:Choice">
          <xsd:enumeration value="Open"/>
          <xsd:enumeration value="Document"/>
          <xsd:enumeration value="Document and Metadata"/>
        </xsd:restriction>
      </xsd:simpleType>
    </xsd:element>
    <xsd:element name="Know-How_Type" ma:index="17" nillable="true" ma:displayName="Know-How Type" ma:default="NA" ma:format="Dropdown" ma:hidden="true" ma:internalName="KnowHowType" ma:readOnly="false">
      <xsd:simpleType>
        <xsd:union memberTypes="dms:Text">
          <xsd:simpleType>
            <xsd:restriction base="dms:Choice">
              <xsd:enumeration value="NA"/>
              <xsd:enumeration value="FAQ"/>
              <xsd:enumeration value="Tall Poppy"/>
              <xsd:enumeration value="Topic"/>
              <xsd:enumeration value="Who"/>
            </xsd:restriction>
          </xsd:simpleType>
        </xsd:union>
      </xsd:simpleType>
    </xsd:element>
    <xsd:element name="Original_Document" ma:index="18" nillable="true" ma:displayName="Original Document" ma:hidden="true" ma:internalName="OriginalDocument">
      <xsd:simpleType>
        <xsd:restriction base="dms:Text"/>
      </xsd:simpleType>
    </xsd:element>
    <xsd:element name="Target_Audience" ma:index="19" nillable="true" ma:displayName="Target Audience" ma:default="Internal" ma:format="RadioButtons" ma:hidden="true" ma:internalName="TargetAudience" ma:readOnly="false">
      <xsd:simpleType>
        <xsd:union memberTypes="dms:Text">
          <xsd:simpleType>
            <xsd:restriction base="dms:Choice">
              <xsd:enumeration value="Internal"/>
              <xsd:enumeration value="External"/>
            </xsd:restriction>
          </xsd:simpleType>
        </xsd:union>
      </xsd:simpleType>
    </xsd:element>
    <xsd:element name="PRA_Text_2" ma:index="26" nillable="true" ma:displayName="PRA Text 2" ma:hidden="true" ma:internalName="PraText2" ma:readOnly="false">
      <xsd:simpleType>
        <xsd:restriction base="dms:Text"/>
      </xsd:simpleType>
    </xsd:element>
    <xsd:element name="PRA_Text_3" ma:index="27" nillable="true" ma:displayName="PRA Text 3" ma:hidden="true" ma:internalName="PraText3" ma:readOnly="false">
      <xsd:simpleType>
        <xsd:restriction base="dms:Text"/>
      </xsd:simpleType>
    </xsd:element>
    <xsd:element name="PRA_Text_4" ma:index="28" nillable="true" ma:displayName="PRA Text 4" ma:hidden="true" ma:internalName="PraText4" ma:readOnly="false">
      <xsd:simpleType>
        <xsd:restriction base="dms:Text"/>
      </xsd:simpleType>
    </xsd:element>
    <xsd:element name="PRA_Text_5" ma:index="29" nillable="true" ma:displayName="PRA Text 5" ma:hidden="true" ma:internalName="PraText5" ma:readOnly="false">
      <xsd:simpleType>
        <xsd:restriction base="dms:Text"/>
      </xsd:simpleType>
    </xsd:element>
    <xsd:element name="PRA_Date_1" ma:index="30" nillable="true" ma:displayName="PRA Date 1" ma:format="DateTime" ma:hidden="true" ma:internalName="PraDate1" ma:readOnly="false">
      <xsd:simpleType>
        <xsd:restriction base="dms:DateTime"/>
      </xsd:simpleType>
    </xsd:element>
    <xsd:element name="PRA_Date_2" ma:index="31" nillable="true" ma:displayName="PRA Date 2" ma:format="DateTime" ma:hidden="true" ma:internalName="PraDate2" ma:readOnly="false">
      <xsd:simpleType>
        <xsd:restriction base="dms:DateTime"/>
      </xsd:simpleType>
    </xsd:element>
    <xsd:element name="PRA_Date_3" ma:index="32" nillable="true" ma:displayName="PRA Date 3" ma:format="DateTime" ma:hidden="true" ma:internalName="PraDate3" ma:readOnly="false">
      <xsd:simpleType>
        <xsd:restriction base="dms:DateTime"/>
      </xsd:simpleType>
    </xsd:element>
    <xsd:element name="PRA_Date_Trigger" ma:index="33" nillable="true" ma:displayName="PRA Date Trigger" ma:format="DateTime" ma:hidden="true" ma:internalName="PraDateTrigger" ma:readOnly="false">
      <xsd:simpleType>
        <xsd:restriction base="dms:DateTime"/>
      </xsd:simpleType>
    </xsd:element>
    <xsd:element name="PRA_Date_Disposal" ma:index="34" nillable="true" ma:displayName="PRA Date Disposal" ma:format="DateTime" ma:hidden="true" ma:internalName="PraDateDisposal" ma:readOnly="false">
      <xsd:simpleType>
        <xsd:restriction base="dms:DateTime"/>
      </xsd:simpleType>
    </xsd:element>
    <xsd:element name="Record_Type" ma:index="40" nillable="true" ma:displayName="Business Value" ma:default="Normal" ma:hidden="true" ma:internalName="RecordType" ma:readOnly="false">
      <xsd:simpleType>
        <xsd:union memberTypes="dms:Text">
          <xsd:simpleType>
            <xsd:restriction base="dms:Choice">
              <xsd:enumeration value="Housekeeping"/>
              <xsd:enumeration value="Long Term Value"/>
              <xsd:enumeration value="Superseded"/>
              <xsd:enumeration value="Normal"/>
              <xsd:enumeration value="Cancelled"/>
              <xsd:enumeration value="Deleted"/>
            </xsd:restriction>
          </xsd:simpleType>
        </xsd:union>
      </xsd:simpleType>
    </xsd:element>
    <xsd:element name="PRA_Text_1" ma:index="41" nillable="true" ma:displayName="PRA Text 1" ma:hidden="true" ma:internalName="PraText1" ma:readOnly="false">
      <xsd:simpleType>
        <xsd:restriction base="dms:Text"/>
      </xsd:simpleType>
    </xsd:element>
    <xsd:element name="abbc042a273648aa8da4f0ec52099c46" ma:index="43" nillable="true" ma:taxonomy="true" ma:internalName="abbc042a273648aa8da4f0ec52099c46" ma:taxonomyFieldName="EM_x0020_Events" ma:displayName="EM Events" ma:fieldId="{abbc042a-2736-48aa-8da4-f0ec52099c46}" ma:sspId="0ac717f4-2f4a-431b-9cab-ede24ac8722f" ma:termSetId="21ef822e-8f8d-4370-9918-8d1889d8aa71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06f32d-35fb-4dc9-a6df-0d990409d6ee" elementFormDefault="qualified">
    <xsd:import namespace="http://schemas.microsoft.com/office/2006/documentManagement/types"/>
    <xsd:import namespace="http://schemas.microsoft.com/office/infopath/2007/PartnerControls"/>
    <xsd:element name="Lounge" ma:index="5" nillable="true" ma:displayName="Council Lounge" ma:default="0" ma:internalName="Lounge">
      <xsd:simpleType>
        <xsd:restriction base="dms:Boolean"/>
      </xsd:simpleType>
    </xsd:element>
    <xsd:element name="Lounge_x0020_visibility_x0020_cut_x002d_off_x0020_date" ma:index="6" nillable="true" ma:displayName="Lounge expiry date" ma:description="Date field for memos to highlight through Councillor's Lounge. Memos hidden from view after this date." ma:format="DateOnly" ma:internalName="Lounge_x0020_visibility_x0020_cut_x002d_off_x0020_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bd3496-e4e5-4888-a2ff-45e776bbefbe" elementFormDefault="qualified">
    <xsd:import namespace="http://schemas.microsoft.com/office/2006/documentManagement/types"/>
    <xsd:import namespace="http://schemas.microsoft.com/office/infopath/2007/PartnerControls"/>
    <xsd:element name="TaxCatchAll" ma:index="44" nillable="true" ma:displayName="Taxonomy Catch All Column" ma:hidden="true" ma:list="{9B8BA9CC-105B-4907-8B6C-4ACE13559FE3}" ma:internalName="TaxCatchAll" ma:showField="CatchAllData" ma:web="{0703a99a-80a9-4a14-b80b-f26025637ea8}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47" nillable="true" ma:displayName="IconOverlay" ma:hidden="true" ma:internalName="IconOverlay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d725a3-4fbf-4c6f-ab60-987e386dcbf4" elementFormDefault="qualified">
    <xsd:import namespace="http://schemas.microsoft.com/office/2006/documentManagement/types"/>
    <xsd:import namespace="http://schemas.microsoft.com/office/infopath/2007/PartnerControls"/>
    <xsd:element name="SharedWithUsers" ma:index="4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4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46" ma:displayName="Content Type"/>
        <xsd:element ref="dc:title" minOccurs="0" maxOccurs="1" ma:index="15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069809D-F7E7-4238-ACDC-CC76616DAD84}"/>
</file>

<file path=customXml/itemProps2.xml><?xml version="1.0" encoding="utf-8"?>
<ds:datastoreItem xmlns:ds="http://schemas.openxmlformats.org/officeDocument/2006/customXml" ds:itemID="{E25DCC32-ACC3-447A-936F-5650E2FCCB14}"/>
</file>

<file path=customXml/itemProps3.xml><?xml version="1.0" encoding="utf-8"?>
<ds:datastoreItem xmlns:ds="http://schemas.openxmlformats.org/officeDocument/2006/customXml" ds:itemID="{F06F1571-42EC-4A7F-ADAE-70F5E07A998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Whanganui District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Kim Fielder</dc:creator>
  <cp:lastModifiedBy>Kate Barnes</cp:lastModifiedBy>
  <dcterms:created xsi:type="dcterms:W3CDTF">2019-11-17T23:11:46Z</dcterms:created>
  <dcterms:modified xsi:type="dcterms:W3CDTF">2022-09-21T23:26:27Z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0x010100AAAAAAAAAAAAAAAAAAAAAAAAAAAAAA020017CD3D0914ED5C42A53E63EFF1B8BFB3</vt:lpwstr>
  </property>
  <property fmtid="{D5CDD505-2E9C-101B-9397-08002B2CF9AE}" pid="3" name="EM Events">
    <vt:lpwstr/>
  </property>
</Properties>
</file>